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Year one" sheetId="1" r:id="rId1"/>
    <sheet name="Year two" sheetId="2" r:id="rId2"/>
    <sheet name="Year three" sheetId="3" r:id="rId3"/>
  </sheets>
  <definedNames>
    <definedName name="_xlnm.Print_Area" localSheetId="0">'Year one'!$A$1:$AA$32</definedName>
    <definedName name="_xlnm.Print_Area" localSheetId="2">'Year three'!$A$1:$C$32</definedName>
    <definedName name="_xlnm.Print_Area" localSheetId="1">'Year two'!$A$1:$K$32</definedName>
  </definedNames>
  <calcPr fullCalcOnLoad="1"/>
</workbook>
</file>

<file path=xl/sharedStrings.xml><?xml version="1.0" encoding="utf-8"?>
<sst xmlns="http://schemas.openxmlformats.org/spreadsheetml/2006/main" count="95" uniqueCount="48">
  <si>
    <t>Premises (including rent, rates, utilities)</t>
  </si>
  <si>
    <t>Telephone and broadband</t>
  </si>
  <si>
    <t>Printing, post and stationery</t>
  </si>
  <si>
    <t>Advertising and promotion</t>
  </si>
  <si>
    <t>Bank charges</t>
  </si>
  <si>
    <t>Professional fees</t>
  </si>
  <si>
    <t>Insurances</t>
  </si>
  <si>
    <t>Bank/HP/Interest (payable to your bank)</t>
  </si>
  <si>
    <t>Equipment and vehicle leasing</t>
  </si>
  <si>
    <t>Depreciation</t>
  </si>
  <si>
    <t>Other (please specify)</t>
  </si>
  <si>
    <t>Calculate your net profit margin (net profit divided by total sales x 100)</t>
  </si>
  <si>
    <t>Salaries/wages (survival income + any staff)</t>
  </si>
  <si>
    <t>Gross profit (sales less direct costs)</t>
  </si>
  <si>
    <t>Total overheads</t>
  </si>
  <si>
    <r>
      <t xml:space="preserve">Calculate your gross profit margin </t>
    </r>
    <r>
      <rPr>
        <b/>
        <sz val="11"/>
        <color indexed="8"/>
        <rFont val="Calibri"/>
        <family val="2"/>
      </rPr>
      <t>(gross profit divided by total sales x  100) (A)</t>
    </r>
  </si>
  <si>
    <t>Equals overheads (B) divided by gross margin % (A)</t>
  </si>
  <si>
    <t>Calculate your break even sales</t>
  </si>
  <si>
    <t>Actual</t>
  </si>
  <si>
    <t>Forecast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</si>
  <si>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</si>
  <si>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</si>
  <si>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</si>
  <si>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</si>
  <si>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</si>
  <si>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</si>
  <si>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</si>
  <si>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</si>
  <si>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</si>
  <si>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</si>
  <si>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</si>
  <si>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</si>
  <si>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</t>
  </si>
  <si>
    <t>Profit and loss forecast  - Year two</t>
  </si>
  <si>
    <t>Quarter 1</t>
  </si>
  <si>
    <t>Quarter 2</t>
  </si>
  <si>
    <t>Quarter 3</t>
  </si>
  <si>
    <t>Quarter 4</t>
  </si>
  <si>
    <t>Profit and loss forecast  - Year three</t>
  </si>
  <si>
    <t>TOTAL</t>
  </si>
  <si>
    <t>Total sales</t>
  </si>
  <si>
    <t>Sheet 3 of 4 - use the tabs at the bottom for sheets 1, 2 and 4</t>
  </si>
  <si>
    <t>Sheet 4 of 4 - use the tabs at the bottom for sheets 1, 2 and 3</t>
  </si>
  <si>
    <t>Net profit (gross profit less overheads)</t>
  </si>
  <si>
    <t>Consumables (not direct costs)</t>
  </si>
  <si>
    <t>Less direct costs</t>
  </si>
  <si>
    <t xml:space="preserve">Profit and loss forecast </t>
  </si>
  <si>
    <t>Sheet 1 of 3 - use the tabs at the bottom for sheets 2 AND 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</si>
</sst>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1"/>
      <name val="Calibri"/>
      <family val="2"/>
    </font>
    <font>
      <sz val="10"/>
      <color indexed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 style="medium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ck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3" fontId="4" fillId="32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3" fontId="4" fillId="32" borderId="17" xfId="0" applyNumberFormat="1" applyFont="1" applyFill="1" applyBorder="1" applyAlignment="1" applyProtection="1">
      <alignment vertical="center"/>
      <protection/>
    </xf>
    <xf numFmtId="3" fontId="4" fillId="32" borderId="18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33" borderId="19" xfId="0" applyNumberFormat="1" applyFont="1" applyFill="1" applyBorder="1" applyAlignment="1" applyProtection="1">
      <alignment vertical="center"/>
      <protection locked="0"/>
    </xf>
    <xf numFmtId="3" fontId="4" fillId="33" borderId="20" xfId="0" applyNumberFormat="1" applyFont="1" applyFill="1" applyBorder="1" applyAlignment="1" applyProtection="1">
      <alignment vertical="center"/>
      <protection locked="0"/>
    </xf>
    <xf numFmtId="1" fontId="3" fillId="33" borderId="19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24" xfId="0" applyNumberFormat="1" applyFont="1" applyFill="1" applyBorder="1" applyAlignment="1" applyProtection="1">
      <alignment vertical="center"/>
      <protection locked="0"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3" fontId="4" fillId="32" borderId="28" xfId="0" applyNumberFormat="1" applyFont="1" applyFill="1" applyBorder="1" applyAlignment="1" applyProtection="1">
      <alignment vertical="center"/>
      <protection/>
    </xf>
    <xf numFmtId="1" fontId="4" fillId="34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3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9" fontId="4" fillId="32" borderId="18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3" fontId="4" fillId="33" borderId="32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3" fontId="4" fillId="32" borderId="35" xfId="0" applyNumberFormat="1" applyFont="1" applyFill="1" applyBorder="1" applyAlignment="1" applyProtection="1">
      <alignment vertical="center"/>
      <protection/>
    </xf>
    <xf numFmtId="3" fontId="4" fillId="32" borderId="36" xfId="0" applyNumberFormat="1" applyFont="1" applyFill="1" applyBorder="1" applyAlignment="1" applyProtection="1">
      <alignment vertical="center"/>
      <protection/>
    </xf>
    <xf numFmtId="9" fontId="4" fillId="32" borderId="37" xfId="0" applyNumberFormat="1" applyFont="1" applyFill="1" applyBorder="1" applyAlignment="1" applyProtection="1">
      <alignment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3" fontId="4" fillId="32" borderId="37" xfId="0" applyNumberFormat="1" applyFont="1" applyFill="1" applyBorder="1" applyAlignment="1" applyProtection="1">
      <alignment vertical="center"/>
      <protection/>
    </xf>
    <xf numFmtId="3" fontId="2" fillId="32" borderId="39" xfId="0" applyNumberFormat="1" applyFont="1" applyFill="1" applyBorder="1" applyAlignment="1" applyProtection="1">
      <alignment vertical="center"/>
      <protection/>
    </xf>
    <xf numFmtId="9" fontId="2" fillId="32" borderId="40" xfId="0" applyNumberFormat="1" applyFont="1" applyFill="1" applyBorder="1" applyAlignment="1" applyProtection="1">
      <alignment vertical="center"/>
      <protection/>
    </xf>
    <xf numFmtId="3" fontId="2" fillId="32" borderId="15" xfId="0" applyNumberFormat="1" applyFont="1" applyFill="1" applyBorder="1" applyAlignment="1" applyProtection="1">
      <alignment vertical="center"/>
      <protection/>
    </xf>
    <xf numFmtId="3" fontId="2" fillId="32" borderId="41" xfId="0" applyNumberFormat="1" applyFont="1" applyFill="1" applyBorder="1" applyAlignment="1" applyProtection="1">
      <alignment vertical="center"/>
      <protection/>
    </xf>
    <xf numFmtId="3" fontId="2" fillId="32" borderId="42" xfId="0" applyNumberFormat="1" applyFont="1" applyFill="1" applyBorder="1" applyAlignment="1" applyProtection="1">
      <alignment vertical="center"/>
      <protection/>
    </xf>
    <xf numFmtId="9" fontId="2" fillId="32" borderId="43" xfId="0" applyNumberFormat="1" applyFont="1" applyFill="1" applyBorder="1" applyAlignment="1" applyProtection="1">
      <alignment vertical="center"/>
      <protection/>
    </xf>
    <xf numFmtId="3" fontId="2" fillId="32" borderId="44" xfId="0" applyNumberFormat="1" applyFont="1" applyFill="1" applyBorder="1" applyAlignment="1" applyProtection="1">
      <alignment vertical="center"/>
      <protection/>
    </xf>
    <xf numFmtId="3" fontId="2" fillId="32" borderId="45" xfId="0" applyNumberFormat="1" applyFont="1" applyFill="1" applyBorder="1" applyAlignment="1" applyProtection="1">
      <alignment vertical="center"/>
      <protection/>
    </xf>
    <xf numFmtId="3" fontId="2" fillId="32" borderId="46" xfId="0" applyNumberFormat="1" applyFont="1" applyFill="1" applyBorder="1" applyAlignment="1" applyProtection="1">
      <alignment vertical="center"/>
      <protection/>
    </xf>
    <xf numFmtId="3" fontId="2" fillId="32" borderId="34" xfId="0" applyNumberFormat="1" applyFont="1" applyFill="1" applyBorder="1" applyAlignment="1" applyProtection="1">
      <alignment vertical="center"/>
      <protection/>
    </xf>
    <xf numFmtId="9" fontId="2" fillId="32" borderId="18" xfId="0" applyNumberFormat="1" applyFont="1" applyFill="1" applyBorder="1" applyAlignment="1" applyProtection="1">
      <alignment vertical="center"/>
      <protection/>
    </xf>
    <xf numFmtId="9" fontId="2" fillId="32" borderId="39" xfId="0" applyNumberFormat="1" applyFont="1" applyFill="1" applyBorder="1" applyAlignment="1" applyProtection="1">
      <alignment vertical="center"/>
      <protection/>
    </xf>
    <xf numFmtId="3" fontId="2" fillId="32" borderId="47" xfId="0" applyNumberFormat="1" applyFont="1" applyFill="1" applyBorder="1" applyAlignment="1" applyProtection="1">
      <alignment vertical="center"/>
      <protection/>
    </xf>
    <xf numFmtId="9" fontId="2" fillId="32" borderId="42" xfId="0" applyNumberFormat="1" applyFont="1" applyFill="1" applyBorder="1" applyAlignment="1" applyProtection="1">
      <alignment vertical="center"/>
      <protection/>
    </xf>
    <xf numFmtId="3" fontId="1" fillId="33" borderId="34" xfId="0" applyNumberFormat="1" applyFont="1" applyFill="1" applyBorder="1" applyAlignment="1" applyProtection="1">
      <alignment vertical="center"/>
      <protection locked="0"/>
    </xf>
    <xf numFmtId="1" fontId="3" fillId="33" borderId="48" xfId="0" applyNumberFormat="1" applyFont="1" applyFill="1" applyBorder="1" applyAlignment="1" applyProtection="1">
      <alignment vertical="center"/>
      <protection locked="0"/>
    </xf>
    <xf numFmtId="3" fontId="2" fillId="32" borderId="36" xfId="0" applyNumberFormat="1" applyFont="1" applyFill="1" applyBorder="1" applyAlignment="1" applyProtection="1">
      <alignment vertical="center"/>
      <protection/>
    </xf>
    <xf numFmtId="3" fontId="2" fillId="32" borderId="49" xfId="0" applyNumberFormat="1" applyFont="1" applyFill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left" vertical="center" wrapText="1"/>
      <protection/>
    </xf>
    <xf numFmtId="0" fontId="4" fillId="0" borderId="51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1" fillId="0" borderId="52" xfId="0" applyNumberFormat="1" applyFont="1" applyFill="1" applyBorder="1" applyAlignment="1" applyProtection="1">
      <alignment vertical="center" wrapText="1"/>
      <protection/>
    </xf>
    <xf numFmtId="3" fontId="1" fillId="33" borderId="53" xfId="0" applyNumberFormat="1" applyFont="1" applyFill="1" applyBorder="1" applyAlignment="1" applyProtection="1">
      <alignment vertical="center"/>
      <protection locked="0"/>
    </xf>
    <xf numFmtId="3" fontId="1" fillId="33" borderId="54" xfId="0" applyNumberFormat="1" applyFont="1" applyFill="1" applyBorder="1" applyAlignment="1" applyProtection="1">
      <alignment vertical="center"/>
      <protection locked="0"/>
    </xf>
    <xf numFmtId="3" fontId="4" fillId="32" borderId="55" xfId="0" applyNumberFormat="1" applyFont="1" applyFill="1" applyBorder="1" applyAlignment="1" applyProtection="1">
      <alignment vertical="center"/>
      <protection/>
    </xf>
    <xf numFmtId="3" fontId="4" fillId="32" borderId="56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3" fontId="4" fillId="33" borderId="24" xfId="0" applyNumberFormat="1" applyFont="1" applyFill="1" applyBorder="1" applyAlignment="1" applyProtection="1">
      <alignment vertical="center"/>
      <protection locked="0"/>
    </xf>
    <xf numFmtId="3" fontId="4" fillId="33" borderId="34" xfId="0" applyNumberFormat="1" applyFont="1" applyFill="1" applyBorder="1" applyAlignment="1" applyProtection="1">
      <alignment vertical="center"/>
      <protection locked="0"/>
    </xf>
    <xf numFmtId="0" fontId="2" fillId="0" borderId="57" xfId="0" applyNumberFormat="1" applyFont="1" applyFill="1" applyBorder="1" applyAlignment="1" applyProtection="1">
      <alignment vertical="center" wrapText="1"/>
      <protection/>
    </xf>
    <xf numFmtId="9" fontId="4" fillId="32" borderId="40" xfId="0" applyNumberFormat="1" applyFont="1" applyFill="1" applyBorder="1" applyAlignment="1" applyProtection="1">
      <alignment vertical="center"/>
      <protection/>
    </xf>
    <xf numFmtId="9" fontId="4" fillId="32" borderId="43" xfId="0" applyNumberFormat="1" applyFont="1" applyFill="1" applyBorder="1" applyAlignment="1" applyProtection="1">
      <alignment vertical="center"/>
      <protection/>
    </xf>
    <xf numFmtId="1" fontId="4" fillId="34" borderId="55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" fontId="3" fillId="33" borderId="24" xfId="0" applyNumberFormat="1" applyFont="1" applyFill="1" applyBorder="1" applyAlignment="1" applyProtection="1">
      <alignment vertical="center"/>
      <protection locked="0"/>
    </xf>
    <xf numFmtId="1" fontId="3" fillId="33" borderId="34" xfId="0" applyNumberFormat="1" applyFont="1" applyFill="1" applyBorder="1" applyAlignment="1" applyProtection="1">
      <alignment vertical="center"/>
      <protection locked="0"/>
    </xf>
    <xf numFmtId="0" fontId="1" fillId="0" borderId="59" xfId="0" applyNumberFormat="1" applyFont="1" applyFill="1" applyBorder="1" applyAlignment="1" applyProtection="1">
      <alignment vertical="center" wrapText="1"/>
      <protection/>
    </xf>
    <xf numFmtId="3" fontId="4" fillId="32" borderId="29" xfId="0" applyNumberFormat="1" applyFont="1" applyFill="1" applyBorder="1" applyAlignment="1" applyProtection="1">
      <alignment vertical="center"/>
      <protection/>
    </xf>
    <xf numFmtId="3" fontId="4" fillId="32" borderId="5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33" borderId="30" xfId="0" applyNumberFormat="1" applyFont="1" applyFill="1" applyBorder="1" applyAlignment="1" applyProtection="1">
      <alignment vertical="center" wrapText="1"/>
      <protection/>
    </xf>
    <xf numFmtId="0" fontId="4" fillId="33" borderId="60" xfId="0" applyNumberFormat="1" applyFont="1" applyFill="1" applyBorder="1" applyAlignment="1" applyProtection="1">
      <alignment vertical="center" wrapText="1"/>
      <protection/>
    </xf>
    <xf numFmtId="0" fontId="3" fillId="33" borderId="61" xfId="0" applyNumberFormat="1" applyFont="1" applyFill="1" applyBorder="1" applyAlignment="1" applyProtection="1">
      <alignment vertical="center" wrapText="1"/>
      <protection/>
    </xf>
    <xf numFmtId="1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31" xfId="0" applyNumberFormat="1" applyFont="1" applyFill="1" applyBorder="1" applyAlignment="1" applyProtection="1">
      <alignment vertical="center" wrapText="1"/>
      <protection locked="0"/>
    </xf>
    <xf numFmtId="0" fontId="4" fillId="34" borderId="62" xfId="0" applyNumberFormat="1" applyFont="1" applyFill="1" applyBorder="1" applyAlignment="1" applyProtection="1">
      <alignment horizontal="center" vertical="center"/>
      <protection/>
    </xf>
    <xf numFmtId="3" fontId="1" fillId="0" borderId="63" xfId="0" applyNumberFormat="1" applyFont="1" applyFill="1" applyBorder="1" applyAlignment="1" applyProtection="1">
      <alignment vertical="center"/>
      <protection locked="0"/>
    </xf>
    <xf numFmtId="3" fontId="1" fillId="0" borderId="64" xfId="0" applyNumberFormat="1" applyFont="1" applyFill="1" applyBorder="1" applyAlignment="1" applyProtection="1">
      <alignment vertical="center"/>
      <protection locked="0"/>
    </xf>
    <xf numFmtId="0" fontId="4" fillId="34" borderId="65" xfId="0" applyNumberFormat="1" applyFont="1" applyFill="1" applyBorder="1" applyAlignment="1" applyProtection="1">
      <alignment horizontal="center" vertical="center"/>
      <protection/>
    </xf>
    <xf numFmtId="0" fontId="4" fillId="33" borderId="54" xfId="0" applyNumberFormat="1" applyFont="1" applyFill="1" applyBorder="1" applyAlignment="1" applyProtection="1">
      <alignment horizontal="center" vertical="center"/>
      <protection/>
    </xf>
    <xf numFmtId="3" fontId="2" fillId="32" borderId="66" xfId="0" applyNumberFormat="1" applyFont="1" applyFill="1" applyBorder="1" applyAlignment="1" applyProtection="1">
      <alignment vertical="center"/>
      <protection/>
    </xf>
    <xf numFmtId="0" fontId="4" fillId="33" borderId="67" xfId="0" applyNumberFormat="1" applyFont="1" applyFill="1" applyBorder="1" applyAlignment="1" applyProtection="1">
      <alignment horizontal="center" vertical="center"/>
      <protection/>
    </xf>
    <xf numFmtId="0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vertical="center" wrapText="1"/>
      <protection locked="0"/>
    </xf>
    <xf numFmtId="0" fontId="0" fillId="0" borderId="68" xfId="0" applyBorder="1" applyAlignment="1">
      <alignment vertical="center" wrapText="1"/>
    </xf>
    <xf numFmtId="0" fontId="1" fillId="33" borderId="29" xfId="0" applyNumberFormat="1" applyFont="1" applyFill="1" applyBorder="1" applyAlignment="1" applyProtection="1">
      <alignment horizontal="center" vertical="center"/>
      <protection/>
    </xf>
    <xf numFmtId="0" fontId="1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69" xfId="0" applyNumberFormat="1" applyFont="1" applyFill="1" applyBorder="1" applyAlignment="1" applyProtection="1">
      <alignment horizontal="center" vertical="center"/>
      <protection locked="0"/>
    </xf>
    <xf numFmtId="0" fontId="1" fillId="33" borderId="69" xfId="0" applyNumberFormat="1" applyFont="1" applyFill="1" applyBorder="1" applyAlignment="1" applyProtection="1">
      <alignment horizontal="center" vertical="center"/>
      <protection/>
    </xf>
    <xf numFmtId="0" fontId="1" fillId="33" borderId="3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43.421875" style="18" customWidth="1"/>
    <col min="2" max="13" width="9.140625" style="12" customWidth="1"/>
    <col min="16" max="16384" width="9.140625" style="12" customWidth="1"/>
  </cols>
  <sheetData>
    <row r="1" spans="1:27" ht="15.75">
      <c r="A1" s="65" t="s">
        <v>46</v>
      </c>
      <c r="B1" s="1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.75" thickBot="1">
      <c r="A2" s="101" t="s">
        <v>47</v>
      </c>
      <c r="B2" s="105" t="s">
        <v>20</v>
      </c>
      <c r="C2" s="100"/>
      <c r="D2" s="100" t="s">
        <v>21</v>
      </c>
      <c r="E2" s="100"/>
      <c r="F2" s="100" t="s">
        <v>22</v>
      </c>
      <c r="G2" s="100"/>
      <c r="H2" s="100" t="s">
        <v>23</v>
      </c>
      <c r="I2" s="100"/>
      <c r="J2" s="100" t="s">
        <v>24</v>
      </c>
      <c r="K2" s="100"/>
      <c r="L2" s="100" t="s">
        <v>25</v>
      </c>
      <c r="M2" s="100"/>
      <c r="N2" s="100" t="s">
        <v>26</v>
      </c>
      <c r="O2" s="100"/>
      <c r="P2" s="100" t="s">
        <v>27</v>
      </c>
      <c r="Q2" s="100"/>
      <c r="R2" s="100" t="s">
        <v>28</v>
      </c>
      <c r="S2" s="100"/>
      <c r="T2" s="100" t="s">
        <v>29</v>
      </c>
      <c r="U2" s="100"/>
      <c r="V2" s="100" t="s">
        <v>30</v>
      </c>
      <c r="W2" s="100"/>
      <c r="X2" s="100" t="s">
        <v>31</v>
      </c>
      <c r="Y2" s="100"/>
      <c r="Z2" s="103" t="s">
        <v>39</v>
      </c>
      <c r="AA2" s="104"/>
    </row>
    <row r="3" spans="1:27" s="13" customFormat="1" ht="15.75" thickBot="1">
      <c r="A3" s="102"/>
      <c r="B3" s="93" t="s">
        <v>19</v>
      </c>
      <c r="C3" s="23" t="s">
        <v>18</v>
      </c>
      <c r="D3" s="93" t="s">
        <v>19</v>
      </c>
      <c r="E3" s="24" t="s">
        <v>18</v>
      </c>
      <c r="F3" s="93" t="s">
        <v>19</v>
      </c>
      <c r="G3" s="24" t="s">
        <v>18</v>
      </c>
      <c r="H3" s="93" t="s">
        <v>19</v>
      </c>
      <c r="I3" s="24" t="s">
        <v>18</v>
      </c>
      <c r="J3" s="93" t="s">
        <v>19</v>
      </c>
      <c r="K3" s="24" t="s">
        <v>18</v>
      </c>
      <c r="L3" s="93" t="s">
        <v>19</v>
      </c>
      <c r="M3" s="25" t="s">
        <v>18</v>
      </c>
      <c r="N3" s="93" t="s">
        <v>19</v>
      </c>
      <c r="O3" s="25" t="s">
        <v>18</v>
      </c>
      <c r="P3" s="93" t="s">
        <v>19</v>
      </c>
      <c r="Q3" s="25" t="s">
        <v>18</v>
      </c>
      <c r="R3" s="93" t="s">
        <v>19</v>
      </c>
      <c r="S3" s="25" t="s">
        <v>18</v>
      </c>
      <c r="T3" s="93" t="s">
        <v>19</v>
      </c>
      <c r="U3" s="25" t="s">
        <v>18</v>
      </c>
      <c r="V3" s="93" t="s">
        <v>19</v>
      </c>
      <c r="W3" s="25" t="s">
        <v>18</v>
      </c>
      <c r="X3" s="93" t="s">
        <v>19</v>
      </c>
      <c r="Y3" s="25" t="s">
        <v>18</v>
      </c>
      <c r="Z3" s="96" t="s">
        <v>19</v>
      </c>
      <c r="AA3" s="38" t="s">
        <v>18</v>
      </c>
    </row>
    <row r="4" spans="1:27" ht="16.5" thickBot="1" thickTop="1">
      <c r="A4" s="29" t="s">
        <v>40</v>
      </c>
      <c r="B4" s="94"/>
      <c r="C4" s="19"/>
      <c r="D4" s="94"/>
      <c r="E4" s="1"/>
      <c r="F4" s="94"/>
      <c r="G4" s="1"/>
      <c r="H4" s="94"/>
      <c r="I4" s="1"/>
      <c r="J4" s="94"/>
      <c r="K4" s="1"/>
      <c r="L4" s="94"/>
      <c r="M4" s="1"/>
      <c r="N4" s="94"/>
      <c r="O4" s="1"/>
      <c r="P4" s="94"/>
      <c r="Q4" s="1"/>
      <c r="R4" s="94"/>
      <c r="S4" s="1"/>
      <c r="T4" s="94"/>
      <c r="U4" s="1"/>
      <c r="V4" s="94"/>
      <c r="W4" s="1"/>
      <c r="X4" s="94"/>
      <c r="Y4" s="1"/>
      <c r="Z4" s="50">
        <f>SUM(B4,D4,F4,H4,J4,L4,N4,P4,R4,T4,V4,X4)</f>
        <v>0</v>
      </c>
      <c r="AA4" s="51">
        <f>C4+E4+G4+I4+K4+M4</f>
        <v>0</v>
      </c>
    </row>
    <row r="5" spans="1:27" ht="15.75" thickBot="1">
      <c r="A5" s="2" t="s">
        <v>45</v>
      </c>
      <c r="B5" s="95"/>
      <c r="C5" s="19"/>
      <c r="D5" s="95"/>
      <c r="E5" s="1"/>
      <c r="F5" s="95"/>
      <c r="G5" s="1"/>
      <c r="H5" s="95"/>
      <c r="I5" s="1"/>
      <c r="J5" s="95"/>
      <c r="K5" s="1"/>
      <c r="L5" s="95"/>
      <c r="M5" s="1"/>
      <c r="N5" s="95"/>
      <c r="O5" s="1"/>
      <c r="P5" s="95"/>
      <c r="Q5" s="1"/>
      <c r="R5" s="95"/>
      <c r="S5" s="1"/>
      <c r="T5" s="95"/>
      <c r="U5" s="1"/>
      <c r="V5" s="95"/>
      <c r="W5" s="1"/>
      <c r="X5" s="95"/>
      <c r="Y5" s="1"/>
      <c r="Z5" s="50">
        <f>SUM(B5,D5,F5,H5,J5,L5,N5,P5,R5,T5,V5,X5)</f>
        <v>0</v>
      </c>
      <c r="AA5" s="51">
        <f>C5+E5+G5+I5+K5+M5</f>
        <v>0</v>
      </c>
    </row>
    <row r="6" spans="1:27" ht="15.75" thickTop="1">
      <c r="A6" s="2" t="s">
        <v>13</v>
      </c>
      <c r="B6" s="46">
        <f aca="true" t="shared" si="0" ref="B6:M6">B4-B5</f>
        <v>0</v>
      </c>
      <c r="C6" s="47">
        <f t="shared" si="0"/>
        <v>0</v>
      </c>
      <c r="D6" s="46">
        <f t="shared" si="0"/>
        <v>0</v>
      </c>
      <c r="E6" s="47">
        <f t="shared" si="0"/>
        <v>0</v>
      </c>
      <c r="F6" s="46">
        <f t="shared" si="0"/>
        <v>0</v>
      </c>
      <c r="G6" s="47">
        <f t="shared" si="0"/>
        <v>0</v>
      </c>
      <c r="H6" s="46">
        <f t="shared" si="0"/>
        <v>0</v>
      </c>
      <c r="I6" s="47">
        <f t="shared" si="0"/>
        <v>0</v>
      </c>
      <c r="J6" s="46">
        <f t="shared" si="0"/>
        <v>0</v>
      </c>
      <c r="K6" s="47">
        <f t="shared" si="0"/>
        <v>0</v>
      </c>
      <c r="L6" s="46">
        <f t="shared" si="0"/>
        <v>0</v>
      </c>
      <c r="M6" s="47">
        <f t="shared" si="0"/>
        <v>0</v>
      </c>
      <c r="N6" s="46">
        <f aca="true" t="shared" si="1" ref="N6:W6">N4-N5</f>
        <v>0</v>
      </c>
      <c r="O6" s="47">
        <f t="shared" si="1"/>
        <v>0</v>
      </c>
      <c r="P6" s="46">
        <f t="shared" si="1"/>
        <v>0</v>
      </c>
      <c r="Q6" s="47">
        <f t="shared" si="1"/>
        <v>0</v>
      </c>
      <c r="R6" s="46">
        <f t="shared" si="1"/>
        <v>0</v>
      </c>
      <c r="S6" s="47">
        <f t="shared" si="1"/>
        <v>0</v>
      </c>
      <c r="T6" s="46">
        <f t="shared" si="1"/>
        <v>0</v>
      </c>
      <c r="U6" s="47">
        <f t="shared" si="1"/>
        <v>0</v>
      </c>
      <c r="V6" s="46">
        <f t="shared" si="1"/>
        <v>0</v>
      </c>
      <c r="W6" s="47">
        <f t="shared" si="1"/>
        <v>0</v>
      </c>
      <c r="X6" s="46">
        <f>X4-X5</f>
        <v>0</v>
      </c>
      <c r="Y6" s="47">
        <f>Y4-Y5</f>
        <v>0</v>
      </c>
      <c r="Z6" s="44">
        <f>Z4-Z5</f>
        <v>0</v>
      </c>
      <c r="AA6" s="48">
        <f>AA4-AA5</f>
        <v>0</v>
      </c>
    </row>
    <row r="7" spans="1:27" ht="30">
      <c r="A7" s="3" t="s">
        <v>15</v>
      </c>
      <c r="B7" s="54">
        <f aca="true" t="shared" si="2" ref="B7:M7">IF(ISERROR(B6/B4)=TRUE,0,(B6/B4))</f>
        <v>0</v>
      </c>
      <c r="C7" s="54">
        <f t="shared" si="2"/>
        <v>0</v>
      </c>
      <c r="D7" s="54">
        <f t="shared" si="2"/>
        <v>0</v>
      </c>
      <c r="E7" s="54">
        <f t="shared" si="2"/>
        <v>0</v>
      </c>
      <c r="F7" s="54">
        <f t="shared" si="2"/>
        <v>0</v>
      </c>
      <c r="G7" s="54">
        <f t="shared" si="2"/>
        <v>0</v>
      </c>
      <c r="H7" s="54">
        <f t="shared" si="2"/>
        <v>0</v>
      </c>
      <c r="I7" s="54">
        <f t="shared" si="2"/>
        <v>0</v>
      </c>
      <c r="J7" s="54">
        <f t="shared" si="2"/>
        <v>0</v>
      </c>
      <c r="K7" s="54">
        <f t="shared" si="2"/>
        <v>0</v>
      </c>
      <c r="L7" s="54">
        <f t="shared" si="2"/>
        <v>0</v>
      </c>
      <c r="M7" s="54">
        <f t="shared" si="2"/>
        <v>0</v>
      </c>
      <c r="N7" s="54">
        <f aca="true" t="shared" si="3" ref="N7:W7">IF(ISERROR(N6/N4)=TRUE,0,(N6/N4))</f>
        <v>0</v>
      </c>
      <c r="O7" s="54">
        <f t="shared" si="3"/>
        <v>0</v>
      </c>
      <c r="P7" s="54">
        <f t="shared" si="3"/>
        <v>0</v>
      </c>
      <c r="Q7" s="54">
        <f t="shared" si="3"/>
        <v>0</v>
      </c>
      <c r="R7" s="54">
        <f t="shared" si="3"/>
        <v>0</v>
      </c>
      <c r="S7" s="54">
        <f t="shared" si="3"/>
        <v>0</v>
      </c>
      <c r="T7" s="54">
        <f t="shared" si="3"/>
        <v>0</v>
      </c>
      <c r="U7" s="54">
        <f t="shared" si="3"/>
        <v>0</v>
      </c>
      <c r="V7" s="54">
        <f t="shared" si="3"/>
        <v>0</v>
      </c>
      <c r="W7" s="54">
        <f t="shared" si="3"/>
        <v>0</v>
      </c>
      <c r="X7" s="54">
        <f>IF(ISERROR(X6/X4)=TRUE,0,(X6/X4))</f>
        <v>0</v>
      </c>
      <c r="Y7" s="54">
        <f>IF(ISERROR(Y6/Y4)=TRUE,0,(Y6/Y4))</f>
        <v>0</v>
      </c>
      <c r="Z7" s="55">
        <f>IF(ISERROR(Z6/Z4)=TRUE,0,(Z6/Z4))</f>
        <v>0</v>
      </c>
      <c r="AA7" s="57">
        <f>IF(ISERROR(AA6/AA4)=TRUE,0,(AA6/AA4))</f>
        <v>0</v>
      </c>
    </row>
    <row r="8" spans="1:27" ht="15.75" thickBot="1">
      <c r="A8" s="8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22"/>
      <c r="AA8" s="58"/>
    </row>
    <row r="9" spans="1:27" ht="16.5" thickBot="1" thickTop="1">
      <c r="A9" s="4" t="s">
        <v>12</v>
      </c>
      <c r="B9" s="94"/>
      <c r="C9" s="19"/>
      <c r="D9" s="94"/>
      <c r="E9" s="1"/>
      <c r="F9" s="94"/>
      <c r="G9" s="1"/>
      <c r="H9" s="94"/>
      <c r="I9" s="1"/>
      <c r="J9" s="94"/>
      <c r="K9" s="1"/>
      <c r="L9" s="94"/>
      <c r="M9" s="1"/>
      <c r="N9" s="94"/>
      <c r="O9" s="1"/>
      <c r="P9" s="94"/>
      <c r="Q9" s="1"/>
      <c r="R9" s="94"/>
      <c r="S9" s="1"/>
      <c r="T9" s="94"/>
      <c r="U9" s="1"/>
      <c r="V9" s="94"/>
      <c r="W9" s="1"/>
      <c r="X9" s="94"/>
      <c r="Y9" s="1"/>
      <c r="Z9" s="52">
        <f>SUM(B9,D9,F9,H9,J9,L9,N9,P9,R9,T9,V9,X9)</f>
        <v>0</v>
      </c>
      <c r="AA9" s="53">
        <f aca="true" t="shared" si="4" ref="AA9:AA25">C9+E9+G9+I9+K9+M9</f>
        <v>0</v>
      </c>
    </row>
    <row r="10" spans="1:27" ht="15.75" thickBot="1">
      <c r="A10" s="4" t="s">
        <v>0</v>
      </c>
      <c r="B10" s="37"/>
      <c r="C10" s="19"/>
      <c r="D10" s="37"/>
      <c r="E10" s="1"/>
      <c r="F10" s="37"/>
      <c r="G10" s="1"/>
      <c r="H10" s="37"/>
      <c r="I10" s="1"/>
      <c r="J10" s="37"/>
      <c r="K10" s="1"/>
      <c r="L10" s="37"/>
      <c r="M10" s="1"/>
      <c r="N10" s="37"/>
      <c r="O10" s="1"/>
      <c r="P10" s="37"/>
      <c r="Q10" s="1"/>
      <c r="R10" s="37"/>
      <c r="S10" s="1"/>
      <c r="T10" s="37"/>
      <c r="U10" s="1"/>
      <c r="V10" s="37"/>
      <c r="W10" s="1"/>
      <c r="X10" s="37"/>
      <c r="Y10" s="1"/>
      <c r="Z10" s="52">
        <f aca="true" t="shared" si="5" ref="Z10:Z26">SUM(B10,D10,F10,H10,J10,L10,N10,P10,R10,T10,V10,X10)</f>
        <v>0</v>
      </c>
      <c r="AA10" s="53">
        <f t="shared" si="4"/>
        <v>0</v>
      </c>
    </row>
    <row r="11" spans="1:27" ht="15.75" thickBot="1">
      <c r="A11" s="4" t="s">
        <v>1</v>
      </c>
      <c r="B11" s="37"/>
      <c r="C11" s="19"/>
      <c r="D11" s="37"/>
      <c r="E11" s="1"/>
      <c r="F11" s="37"/>
      <c r="G11" s="1"/>
      <c r="H11" s="37"/>
      <c r="I11" s="1"/>
      <c r="J11" s="37"/>
      <c r="K11" s="1"/>
      <c r="L11" s="37"/>
      <c r="M11" s="1"/>
      <c r="N11" s="37"/>
      <c r="O11" s="1"/>
      <c r="P11" s="37"/>
      <c r="Q11" s="1"/>
      <c r="R11" s="37"/>
      <c r="S11" s="1"/>
      <c r="T11" s="37"/>
      <c r="U11" s="1"/>
      <c r="V11" s="37"/>
      <c r="W11" s="1"/>
      <c r="X11" s="37"/>
      <c r="Y11" s="1"/>
      <c r="Z11" s="52">
        <f t="shared" si="5"/>
        <v>0</v>
      </c>
      <c r="AA11" s="53">
        <f t="shared" si="4"/>
        <v>0</v>
      </c>
    </row>
    <row r="12" spans="1:27" ht="15.75" thickBot="1">
      <c r="A12" s="4" t="s">
        <v>2</v>
      </c>
      <c r="B12" s="37"/>
      <c r="C12" s="19"/>
      <c r="D12" s="37"/>
      <c r="E12" s="1"/>
      <c r="F12" s="37"/>
      <c r="G12" s="1"/>
      <c r="H12" s="37"/>
      <c r="I12" s="1"/>
      <c r="J12" s="37"/>
      <c r="K12" s="1"/>
      <c r="L12" s="37"/>
      <c r="M12" s="1"/>
      <c r="N12" s="37"/>
      <c r="O12" s="1"/>
      <c r="P12" s="37"/>
      <c r="Q12" s="1"/>
      <c r="R12" s="37"/>
      <c r="S12" s="1"/>
      <c r="T12" s="37"/>
      <c r="U12" s="1"/>
      <c r="V12" s="37"/>
      <c r="W12" s="1"/>
      <c r="X12" s="37"/>
      <c r="Y12" s="1"/>
      <c r="Z12" s="52">
        <f t="shared" si="5"/>
        <v>0</v>
      </c>
      <c r="AA12" s="53">
        <f t="shared" si="4"/>
        <v>0</v>
      </c>
    </row>
    <row r="13" spans="1:27" ht="15.75" thickBot="1">
      <c r="A13" s="4" t="s">
        <v>3</v>
      </c>
      <c r="B13" s="37"/>
      <c r="C13" s="19"/>
      <c r="D13" s="37"/>
      <c r="E13" s="1"/>
      <c r="F13" s="37"/>
      <c r="G13" s="1"/>
      <c r="H13" s="37"/>
      <c r="I13" s="1"/>
      <c r="J13" s="37"/>
      <c r="K13" s="1"/>
      <c r="L13" s="37"/>
      <c r="M13" s="1"/>
      <c r="N13" s="37"/>
      <c r="O13" s="1"/>
      <c r="P13" s="37"/>
      <c r="Q13" s="1"/>
      <c r="R13" s="37"/>
      <c r="S13" s="1"/>
      <c r="T13" s="37"/>
      <c r="U13" s="1"/>
      <c r="V13" s="37"/>
      <c r="W13" s="1"/>
      <c r="X13" s="37"/>
      <c r="Y13" s="1"/>
      <c r="Z13" s="52">
        <f t="shared" si="5"/>
        <v>0</v>
      </c>
      <c r="AA13" s="53">
        <f t="shared" si="4"/>
        <v>0</v>
      </c>
    </row>
    <row r="14" spans="1:27" ht="15.75" thickBot="1">
      <c r="A14" s="4" t="s">
        <v>4</v>
      </c>
      <c r="B14" s="37"/>
      <c r="C14" s="19"/>
      <c r="D14" s="37"/>
      <c r="E14" s="1"/>
      <c r="F14" s="37"/>
      <c r="G14" s="1"/>
      <c r="H14" s="37"/>
      <c r="I14" s="1"/>
      <c r="J14" s="37"/>
      <c r="K14" s="1"/>
      <c r="L14" s="37"/>
      <c r="M14" s="1"/>
      <c r="N14" s="37"/>
      <c r="O14" s="1"/>
      <c r="P14" s="37"/>
      <c r="Q14" s="1"/>
      <c r="R14" s="37"/>
      <c r="S14" s="1"/>
      <c r="T14" s="37"/>
      <c r="U14" s="1"/>
      <c r="V14" s="37"/>
      <c r="W14" s="1"/>
      <c r="X14" s="37"/>
      <c r="Y14" s="1"/>
      <c r="Z14" s="52">
        <f t="shared" si="5"/>
        <v>0</v>
      </c>
      <c r="AA14" s="53">
        <f t="shared" si="4"/>
        <v>0</v>
      </c>
    </row>
    <row r="15" spans="1:27" ht="15.75" thickBot="1">
      <c r="A15" s="4" t="s">
        <v>5</v>
      </c>
      <c r="B15" s="37"/>
      <c r="C15" s="19"/>
      <c r="D15" s="37"/>
      <c r="E15" s="1"/>
      <c r="F15" s="37"/>
      <c r="G15" s="1"/>
      <c r="H15" s="37"/>
      <c r="I15" s="1"/>
      <c r="J15" s="37"/>
      <c r="K15" s="1"/>
      <c r="L15" s="37"/>
      <c r="M15" s="1"/>
      <c r="N15" s="37"/>
      <c r="O15" s="1"/>
      <c r="P15" s="37"/>
      <c r="Q15" s="1"/>
      <c r="R15" s="37"/>
      <c r="S15" s="1"/>
      <c r="T15" s="37"/>
      <c r="U15" s="1"/>
      <c r="V15" s="37"/>
      <c r="W15" s="1"/>
      <c r="X15" s="37"/>
      <c r="Y15" s="1"/>
      <c r="Z15" s="52">
        <f t="shared" si="5"/>
        <v>0</v>
      </c>
      <c r="AA15" s="53">
        <f t="shared" si="4"/>
        <v>0</v>
      </c>
    </row>
    <row r="16" spans="1:27" ht="15.75" thickBot="1">
      <c r="A16" s="4" t="s">
        <v>6</v>
      </c>
      <c r="B16" s="37"/>
      <c r="C16" s="19"/>
      <c r="D16" s="37"/>
      <c r="E16" s="1"/>
      <c r="F16" s="37"/>
      <c r="G16" s="1"/>
      <c r="H16" s="37"/>
      <c r="I16" s="1"/>
      <c r="J16" s="37"/>
      <c r="K16" s="1"/>
      <c r="L16" s="37"/>
      <c r="M16" s="1"/>
      <c r="N16" s="37"/>
      <c r="O16" s="1"/>
      <c r="P16" s="37"/>
      <c r="Q16" s="1"/>
      <c r="R16" s="37"/>
      <c r="S16" s="1"/>
      <c r="T16" s="37"/>
      <c r="U16" s="1"/>
      <c r="V16" s="37"/>
      <c r="W16" s="1"/>
      <c r="X16" s="37"/>
      <c r="Y16" s="1"/>
      <c r="Z16" s="52">
        <f t="shared" si="5"/>
        <v>0</v>
      </c>
      <c r="AA16" s="53">
        <f t="shared" si="4"/>
        <v>0</v>
      </c>
    </row>
    <row r="17" spans="1:27" ht="15.75" thickBot="1">
      <c r="A17" s="4" t="s">
        <v>7</v>
      </c>
      <c r="B17" s="37"/>
      <c r="C17" s="19"/>
      <c r="D17" s="37"/>
      <c r="E17" s="1"/>
      <c r="F17" s="37"/>
      <c r="G17" s="1"/>
      <c r="H17" s="37"/>
      <c r="I17" s="1"/>
      <c r="J17" s="37"/>
      <c r="K17" s="1"/>
      <c r="L17" s="37"/>
      <c r="M17" s="1"/>
      <c r="N17" s="37"/>
      <c r="O17" s="1"/>
      <c r="P17" s="37"/>
      <c r="Q17" s="1"/>
      <c r="R17" s="37"/>
      <c r="S17" s="1"/>
      <c r="T17" s="37"/>
      <c r="U17" s="1"/>
      <c r="V17" s="37"/>
      <c r="W17" s="1"/>
      <c r="X17" s="37"/>
      <c r="Y17" s="1"/>
      <c r="Z17" s="52">
        <f t="shared" si="5"/>
        <v>0</v>
      </c>
      <c r="AA17" s="53">
        <f t="shared" si="4"/>
        <v>0</v>
      </c>
    </row>
    <row r="18" spans="1:27" ht="15.75" thickBot="1">
      <c r="A18" s="4" t="s">
        <v>44</v>
      </c>
      <c r="B18" s="37"/>
      <c r="C18" s="19"/>
      <c r="D18" s="37"/>
      <c r="E18" s="1"/>
      <c r="F18" s="37"/>
      <c r="G18" s="1"/>
      <c r="H18" s="37"/>
      <c r="I18" s="1"/>
      <c r="J18" s="37"/>
      <c r="K18" s="1"/>
      <c r="L18" s="37"/>
      <c r="M18" s="1"/>
      <c r="N18" s="37"/>
      <c r="O18" s="1"/>
      <c r="P18" s="37"/>
      <c r="Q18" s="1"/>
      <c r="R18" s="37"/>
      <c r="S18" s="1"/>
      <c r="T18" s="37"/>
      <c r="U18" s="1"/>
      <c r="V18" s="37"/>
      <c r="W18" s="1"/>
      <c r="X18" s="37"/>
      <c r="Y18" s="1"/>
      <c r="Z18" s="52">
        <f t="shared" si="5"/>
        <v>0</v>
      </c>
      <c r="AA18" s="53">
        <f t="shared" si="4"/>
        <v>0</v>
      </c>
    </row>
    <row r="19" spans="1:27" ht="15.75" thickBot="1">
      <c r="A19" s="4" t="s">
        <v>8</v>
      </c>
      <c r="B19" s="37"/>
      <c r="C19" s="19"/>
      <c r="D19" s="37"/>
      <c r="E19" s="1"/>
      <c r="F19" s="37"/>
      <c r="G19" s="1"/>
      <c r="H19" s="37"/>
      <c r="I19" s="1"/>
      <c r="J19" s="37"/>
      <c r="K19" s="1"/>
      <c r="L19" s="37"/>
      <c r="M19" s="1"/>
      <c r="N19" s="37"/>
      <c r="O19" s="1"/>
      <c r="P19" s="37"/>
      <c r="Q19" s="1"/>
      <c r="R19" s="37"/>
      <c r="S19" s="1"/>
      <c r="T19" s="37"/>
      <c r="U19" s="1"/>
      <c r="V19" s="37"/>
      <c r="W19" s="1"/>
      <c r="X19" s="37"/>
      <c r="Y19" s="1"/>
      <c r="Z19" s="52">
        <f t="shared" si="5"/>
        <v>0</v>
      </c>
      <c r="AA19" s="53">
        <f t="shared" si="4"/>
        <v>0</v>
      </c>
    </row>
    <row r="20" spans="1:27" ht="15.75" thickBot="1">
      <c r="A20" s="4" t="s">
        <v>9</v>
      </c>
      <c r="B20" s="37"/>
      <c r="C20" s="19"/>
      <c r="D20" s="37"/>
      <c r="E20" s="1"/>
      <c r="F20" s="37"/>
      <c r="G20" s="1"/>
      <c r="H20" s="37"/>
      <c r="I20" s="1"/>
      <c r="J20" s="37"/>
      <c r="K20" s="1"/>
      <c r="L20" s="37"/>
      <c r="M20" s="1"/>
      <c r="N20" s="37"/>
      <c r="O20" s="1"/>
      <c r="P20" s="37"/>
      <c r="Q20" s="1"/>
      <c r="R20" s="37"/>
      <c r="S20" s="1"/>
      <c r="T20" s="37"/>
      <c r="U20" s="1"/>
      <c r="V20" s="37"/>
      <c r="W20" s="1"/>
      <c r="X20" s="37"/>
      <c r="Y20" s="1"/>
      <c r="Z20" s="52">
        <f t="shared" si="5"/>
        <v>0</v>
      </c>
      <c r="AA20" s="53">
        <f t="shared" si="4"/>
        <v>0</v>
      </c>
    </row>
    <row r="21" spans="1:27" ht="15.75" thickBot="1">
      <c r="A21" s="91" t="s">
        <v>10</v>
      </c>
      <c r="B21" s="37"/>
      <c r="C21" s="19"/>
      <c r="D21" s="37"/>
      <c r="E21" s="1"/>
      <c r="F21" s="37"/>
      <c r="G21" s="1"/>
      <c r="H21" s="37"/>
      <c r="I21" s="1"/>
      <c r="J21" s="37"/>
      <c r="K21" s="1"/>
      <c r="L21" s="37"/>
      <c r="M21" s="1"/>
      <c r="N21" s="37"/>
      <c r="O21" s="1"/>
      <c r="P21" s="37"/>
      <c r="Q21" s="1"/>
      <c r="R21" s="37"/>
      <c r="S21" s="1"/>
      <c r="T21" s="37"/>
      <c r="U21" s="1"/>
      <c r="V21" s="37"/>
      <c r="W21" s="1"/>
      <c r="X21" s="37"/>
      <c r="Y21" s="1"/>
      <c r="Z21" s="52">
        <f t="shared" si="5"/>
        <v>0</v>
      </c>
      <c r="AA21" s="53">
        <f t="shared" si="4"/>
        <v>0</v>
      </c>
    </row>
    <row r="22" spans="1:27" ht="15.75" thickBot="1">
      <c r="A22" s="91" t="s">
        <v>10</v>
      </c>
      <c r="B22" s="37"/>
      <c r="C22" s="19"/>
      <c r="D22" s="37"/>
      <c r="E22" s="1"/>
      <c r="F22" s="37"/>
      <c r="G22" s="1"/>
      <c r="H22" s="37"/>
      <c r="I22" s="1"/>
      <c r="J22" s="37"/>
      <c r="K22" s="1"/>
      <c r="L22" s="37"/>
      <c r="M22" s="1"/>
      <c r="N22" s="37"/>
      <c r="O22" s="1"/>
      <c r="P22" s="37"/>
      <c r="Q22" s="1"/>
      <c r="R22" s="37"/>
      <c r="S22" s="1"/>
      <c r="T22" s="37"/>
      <c r="U22" s="1"/>
      <c r="V22" s="37"/>
      <c r="W22" s="1"/>
      <c r="X22" s="37"/>
      <c r="Y22" s="1"/>
      <c r="Z22" s="52">
        <f t="shared" si="5"/>
        <v>0</v>
      </c>
      <c r="AA22" s="53">
        <f t="shared" si="4"/>
        <v>0</v>
      </c>
    </row>
    <row r="23" spans="1:27" ht="15.75" thickBot="1">
      <c r="A23" s="91" t="s">
        <v>10</v>
      </c>
      <c r="B23" s="37"/>
      <c r="C23" s="19"/>
      <c r="D23" s="37"/>
      <c r="E23" s="1"/>
      <c r="F23" s="37"/>
      <c r="G23" s="1"/>
      <c r="H23" s="37"/>
      <c r="I23" s="1"/>
      <c r="J23" s="37"/>
      <c r="K23" s="1"/>
      <c r="L23" s="37"/>
      <c r="M23" s="1"/>
      <c r="N23" s="37"/>
      <c r="O23" s="1"/>
      <c r="P23" s="37"/>
      <c r="Q23" s="1"/>
      <c r="R23" s="37"/>
      <c r="S23" s="1"/>
      <c r="T23" s="37"/>
      <c r="U23" s="1"/>
      <c r="V23" s="37"/>
      <c r="W23" s="1"/>
      <c r="X23" s="37"/>
      <c r="Y23" s="1"/>
      <c r="Z23" s="52">
        <f t="shared" si="5"/>
        <v>0</v>
      </c>
      <c r="AA23" s="53">
        <f t="shared" si="4"/>
        <v>0</v>
      </c>
    </row>
    <row r="24" spans="1:27" ht="15.75" thickBot="1">
      <c r="A24" s="91" t="s">
        <v>10</v>
      </c>
      <c r="B24" s="37"/>
      <c r="C24" s="19"/>
      <c r="D24" s="37"/>
      <c r="E24" s="1"/>
      <c r="F24" s="37"/>
      <c r="G24" s="1"/>
      <c r="H24" s="37"/>
      <c r="I24" s="1"/>
      <c r="J24" s="37"/>
      <c r="K24" s="1"/>
      <c r="L24" s="37"/>
      <c r="M24" s="1"/>
      <c r="N24" s="37"/>
      <c r="O24" s="1"/>
      <c r="P24" s="37"/>
      <c r="Q24" s="1"/>
      <c r="R24" s="37"/>
      <c r="S24" s="1"/>
      <c r="T24" s="37"/>
      <c r="U24" s="1"/>
      <c r="V24" s="37"/>
      <c r="W24" s="1"/>
      <c r="X24" s="37"/>
      <c r="Y24" s="1"/>
      <c r="Z24" s="52">
        <f t="shared" si="5"/>
        <v>0</v>
      </c>
      <c r="AA24" s="53">
        <f t="shared" si="4"/>
        <v>0</v>
      </c>
    </row>
    <row r="25" spans="1:27" ht="15.75" thickBot="1">
      <c r="A25" s="92" t="s">
        <v>10</v>
      </c>
      <c r="B25" s="95"/>
      <c r="C25" s="19"/>
      <c r="D25" s="95"/>
      <c r="E25" s="1"/>
      <c r="F25" s="95"/>
      <c r="G25" s="1"/>
      <c r="H25" s="95"/>
      <c r="I25" s="1"/>
      <c r="J25" s="95"/>
      <c r="K25" s="1"/>
      <c r="L25" s="95"/>
      <c r="M25" s="1"/>
      <c r="N25" s="95"/>
      <c r="O25" s="1"/>
      <c r="P25" s="95"/>
      <c r="Q25" s="1"/>
      <c r="R25" s="95"/>
      <c r="S25" s="1"/>
      <c r="T25" s="95"/>
      <c r="U25" s="1"/>
      <c r="V25" s="95"/>
      <c r="W25" s="1"/>
      <c r="X25" s="95"/>
      <c r="Y25" s="1"/>
      <c r="Z25" s="52">
        <f t="shared" si="5"/>
        <v>0</v>
      </c>
      <c r="AA25" s="53">
        <f t="shared" si="4"/>
        <v>0</v>
      </c>
    </row>
    <row r="26" spans="1:27" ht="15.75" thickTop="1">
      <c r="A26" s="8" t="s">
        <v>14</v>
      </c>
      <c r="B26" s="26">
        <f aca="true" t="shared" si="6" ref="B26:M26">SUM(B9:B25)</f>
        <v>0</v>
      </c>
      <c r="C26" s="9">
        <f t="shared" si="6"/>
        <v>0</v>
      </c>
      <c r="D26" s="9">
        <f t="shared" si="6"/>
        <v>0</v>
      </c>
      <c r="E26" s="9">
        <f t="shared" si="6"/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aca="true" t="shared" si="7" ref="N26:W26">SUM(N9:N25)</f>
        <v>0</v>
      </c>
      <c r="O26" s="9">
        <f t="shared" si="7"/>
        <v>0</v>
      </c>
      <c r="P26" s="9">
        <f t="shared" si="7"/>
        <v>0</v>
      </c>
      <c r="Q26" s="9">
        <f t="shared" si="7"/>
        <v>0</v>
      </c>
      <c r="R26" s="9">
        <f t="shared" si="7"/>
        <v>0</v>
      </c>
      <c r="S26" s="9">
        <f t="shared" si="7"/>
        <v>0</v>
      </c>
      <c r="T26" s="9">
        <f t="shared" si="7"/>
        <v>0</v>
      </c>
      <c r="U26" s="9">
        <f t="shared" si="7"/>
        <v>0</v>
      </c>
      <c r="V26" s="9">
        <f t="shared" si="7"/>
        <v>0</v>
      </c>
      <c r="W26" s="9">
        <f t="shared" si="7"/>
        <v>0</v>
      </c>
      <c r="X26" s="9">
        <f>SUM(X9:X25)</f>
        <v>0</v>
      </c>
      <c r="Y26" s="9">
        <f>SUM(Y9:Y25)</f>
        <v>0</v>
      </c>
      <c r="Z26" s="52">
        <f t="shared" si="5"/>
        <v>0</v>
      </c>
      <c r="AA26" s="39">
        <f>SUM(AA9:AA25)</f>
        <v>0</v>
      </c>
    </row>
    <row r="27" spans="1:27" ht="15">
      <c r="A27" s="8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36"/>
    </row>
    <row r="28" spans="1:27" ht="15">
      <c r="A28" s="6" t="s">
        <v>43</v>
      </c>
      <c r="B28" s="7">
        <f aca="true" t="shared" si="8" ref="B28:M28">B6-B26</f>
        <v>0</v>
      </c>
      <c r="C28" s="7">
        <f t="shared" si="8"/>
        <v>0</v>
      </c>
      <c r="D28" s="7">
        <f t="shared" si="8"/>
        <v>0</v>
      </c>
      <c r="E28" s="7">
        <f t="shared" si="8"/>
        <v>0</v>
      </c>
      <c r="F28" s="7">
        <f t="shared" si="8"/>
        <v>0</v>
      </c>
      <c r="G28" s="7">
        <f t="shared" si="8"/>
        <v>0</v>
      </c>
      <c r="H28" s="7">
        <f t="shared" si="8"/>
        <v>0</v>
      </c>
      <c r="I28" s="7">
        <f t="shared" si="8"/>
        <v>0</v>
      </c>
      <c r="J28" s="7">
        <f t="shared" si="8"/>
        <v>0</v>
      </c>
      <c r="K28" s="7">
        <f t="shared" si="8"/>
        <v>0</v>
      </c>
      <c r="L28" s="7">
        <f t="shared" si="8"/>
        <v>0</v>
      </c>
      <c r="M28" s="7">
        <f t="shared" si="8"/>
        <v>0</v>
      </c>
      <c r="N28" s="7">
        <f aca="true" t="shared" si="9" ref="N28:W28">N6-N26</f>
        <v>0</v>
      </c>
      <c r="O28" s="7">
        <f t="shared" si="9"/>
        <v>0</v>
      </c>
      <c r="P28" s="7">
        <f t="shared" si="9"/>
        <v>0</v>
      </c>
      <c r="Q28" s="7">
        <f t="shared" si="9"/>
        <v>0</v>
      </c>
      <c r="R28" s="7">
        <f t="shared" si="9"/>
        <v>0</v>
      </c>
      <c r="S28" s="7">
        <f t="shared" si="9"/>
        <v>0</v>
      </c>
      <c r="T28" s="7">
        <f t="shared" si="9"/>
        <v>0</v>
      </c>
      <c r="U28" s="7">
        <f t="shared" si="9"/>
        <v>0</v>
      </c>
      <c r="V28" s="7">
        <f t="shared" si="9"/>
        <v>0</v>
      </c>
      <c r="W28" s="7">
        <f t="shared" si="9"/>
        <v>0</v>
      </c>
      <c r="X28" s="7">
        <f>X6-X26</f>
        <v>0</v>
      </c>
      <c r="Y28" s="7">
        <f>Y6-Y26</f>
        <v>0</v>
      </c>
      <c r="Z28" s="7">
        <f>Z6-Z26</f>
        <v>0</v>
      </c>
      <c r="AA28" s="40">
        <f>AA6-AA26</f>
        <v>0</v>
      </c>
    </row>
    <row r="29" spans="1:27" ht="30">
      <c r="A29" s="5" t="s">
        <v>11</v>
      </c>
      <c r="B29" s="32">
        <f aca="true" t="shared" si="10" ref="B29:M29">IF(ISERROR(B28/B4),0,B28/B4)</f>
        <v>0</v>
      </c>
      <c r="C29" s="32">
        <f t="shared" si="10"/>
        <v>0</v>
      </c>
      <c r="D29" s="32">
        <f t="shared" si="10"/>
        <v>0</v>
      </c>
      <c r="E29" s="32">
        <f t="shared" si="10"/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0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32">
        <f t="shared" si="10"/>
        <v>0</v>
      </c>
      <c r="N29" s="32">
        <f aca="true" t="shared" si="11" ref="N29:W29">IF(ISERROR(N28/N4),0,N28/N4)</f>
        <v>0</v>
      </c>
      <c r="O29" s="32">
        <f t="shared" si="11"/>
        <v>0</v>
      </c>
      <c r="P29" s="32">
        <f t="shared" si="11"/>
        <v>0</v>
      </c>
      <c r="Q29" s="32">
        <f t="shared" si="11"/>
        <v>0</v>
      </c>
      <c r="R29" s="32">
        <f t="shared" si="11"/>
        <v>0</v>
      </c>
      <c r="S29" s="32">
        <f t="shared" si="11"/>
        <v>0</v>
      </c>
      <c r="T29" s="32">
        <f t="shared" si="11"/>
        <v>0</v>
      </c>
      <c r="U29" s="32">
        <f t="shared" si="11"/>
        <v>0</v>
      </c>
      <c r="V29" s="32">
        <f t="shared" si="11"/>
        <v>0</v>
      </c>
      <c r="W29" s="32">
        <f t="shared" si="11"/>
        <v>0</v>
      </c>
      <c r="X29" s="32">
        <f>IF(ISERROR(X28/X4),0,X28/X4)</f>
        <v>0</v>
      </c>
      <c r="Y29" s="32">
        <f>IF(ISERROR(Y28/Y4),0,Y28/Y4)</f>
        <v>0</v>
      </c>
      <c r="Z29" s="32">
        <f>IF(ISERROR(Z28/Z4),0,Z28/Z4)</f>
        <v>0</v>
      </c>
      <c r="AA29" s="41">
        <f>IF(ISERROR(AA28/AA4),0,AA28/AA4)</f>
        <v>0</v>
      </c>
    </row>
    <row r="30" spans="1:27" ht="15">
      <c r="A30" s="8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59"/>
    </row>
    <row r="31" spans="1:27" ht="15">
      <c r="A31" s="63" t="s">
        <v>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27" t="s">
        <v>19</v>
      </c>
      <c r="AA31" s="42" t="s">
        <v>18</v>
      </c>
    </row>
    <row r="32" spans="1:27" ht="28.5" customHeight="1">
      <c r="A32" s="62" t="s">
        <v>16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10">
        <f>IF(ISERROR(Z26/Z7)=TRUE,0,Z26/Z7)</f>
        <v>0</v>
      </c>
      <c r="AA32" s="43">
        <f>IF(ISERROR(AA26/AA7)=TRUE,0,AA26/AA7)</f>
        <v>0</v>
      </c>
    </row>
    <row r="33" spans="1:25" ht="1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P33" s="11"/>
      <c r="X33" s="11"/>
      <c r="Y33" s="11"/>
    </row>
    <row r="34" ht="15">
      <c r="A34" s="84"/>
    </row>
    <row r="35" ht="15">
      <c r="A35" s="31"/>
    </row>
    <row r="36" ht="15">
      <c r="A36" s="31"/>
    </row>
    <row r="37" ht="15">
      <c r="A37" s="31"/>
    </row>
    <row r="38" ht="15">
      <c r="A38" s="31"/>
    </row>
    <row r="39" ht="15">
      <c r="A39" s="31"/>
    </row>
  </sheetData>
  <sheetProtection insertRows="0" deleteRows="0"/>
  <mergeCells count="14">
    <mergeCell ref="R2:S2"/>
    <mergeCell ref="T2:U2"/>
    <mergeCell ref="V2:W2"/>
    <mergeCell ref="X2:Y2"/>
    <mergeCell ref="J2:K2"/>
    <mergeCell ref="L2:M2"/>
    <mergeCell ref="A2:A3"/>
    <mergeCell ref="Z2:AA2"/>
    <mergeCell ref="B2:C2"/>
    <mergeCell ref="D2:E2"/>
    <mergeCell ref="F2:G2"/>
    <mergeCell ref="H2:I2"/>
    <mergeCell ref="N2:O2"/>
    <mergeCell ref="P2:Q2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 customHeight="1"/>
  <cols>
    <col min="1" max="1" width="41.421875" style="0" customWidth="1"/>
  </cols>
  <sheetData>
    <row r="1" spans="1:12" ht="12.75" customHeight="1">
      <c r="A1" s="64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3"/>
    </row>
    <row r="2" spans="1:12" ht="12.75" customHeight="1" thickBot="1">
      <c r="A2" s="101" t="s">
        <v>41</v>
      </c>
      <c r="B2" s="106" t="s">
        <v>34</v>
      </c>
      <c r="C2" s="103"/>
      <c r="D2" s="103" t="s">
        <v>35</v>
      </c>
      <c r="E2" s="103"/>
      <c r="F2" s="103" t="s">
        <v>36</v>
      </c>
      <c r="G2" s="103"/>
      <c r="H2" s="103" t="s">
        <v>37</v>
      </c>
      <c r="I2" s="103"/>
      <c r="J2" s="103" t="s">
        <v>32</v>
      </c>
      <c r="K2" s="103"/>
      <c r="L2" s="33"/>
    </row>
    <row r="3" spans="1:12" ht="15.75" thickBot="1">
      <c r="A3" s="102"/>
      <c r="B3" s="93" t="s">
        <v>19</v>
      </c>
      <c r="C3" s="23" t="s">
        <v>18</v>
      </c>
      <c r="D3" s="93" t="s">
        <v>19</v>
      </c>
      <c r="E3" s="24" t="s">
        <v>18</v>
      </c>
      <c r="F3" s="93" t="s">
        <v>19</v>
      </c>
      <c r="G3" s="24" t="s">
        <v>18</v>
      </c>
      <c r="H3" s="93" t="s">
        <v>19</v>
      </c>
      <c r="I3" s="25" t="s">
        <v>18</v>
      </c>
      <c r="J3" s="96" t="s">
        <v>19</v>
      </c>
      <c r="K3" s="97" t="s">
        <v>18</v>
      </c>
      <c r="L3" s="33"/>
    </row>
    <row r="4" spans="1:12" ht="12.75" customHeight="1" thickBot="1" thickTop="1">
      <c r="A4" s="29" t="str">
        <f>'Year one'!A4</f>
        <v>Total sales</v>
      </c>
      <c r="B4" s="94"/>
      <c r="C4" s="19"/>
      <c r="D4" s="94"/>
      <c r="E4" s="1"/>
      <c r="F4" s="94"/>
      <c r="G4" s="1"/>
      <c r="H4" s="94"/>
      <c r="I4" s="20"/>
      <c r="J4" s="98">
        <f>B4+D4+F4+H4</f>
        <v>0</v>
      </c>
      <c r="K4" s="48">
        <f>C4+E4+G4+I4</f>
        <v>0</v>
      </c>
      <c r="L4" s="33"/>
    </row>
    <row r="5" spans="1:12" ht="12.75" customHeight="1" thickBot="1">
      <c r="A5" s="2" t="str">
        <f>'Year one'!A5</f>
        <v>Less direct costs</v>
      </c>
      <c r="B5" s="95"/>
      <c r="C5" s="19"/>
      <c r="D5" s="95"/>
      <c r="E5" s="1"/>
      <c r="F5" s="95"/>
      <c r="G5" s="1"/>
      <c r="H5" s="95"/>
      <c r="I5" s="20"/>
      <c r="J5" s="56">
        <f>B5+D5+F5+H5</f>
        <v>0</v>
      </c>
      <c r="K5" s="48">
        <f>C5+E5+G5+I5</f>
        <v>0</v>
      </c>
      <c r="L5" s="33"/>
    </row>
    <row r="6" spans="1:12" ht="12.75" customHeight="1" thickTop="1">
      <c r="A6" s="2" t="str">
        <f>'Year one'!A6</f>
        <v>Gross profit (sales less direct costs)</v>
      </c>
      <c r="B6" s="46">
        <f aca="true" t="shared" si="0" ref="B6:K6">B4-B5</f>
        <v>0</v>
      </c>
      <c r="C6" s="47">
        <f t="shared" si="0"/>
        <v>0</v>
      </c>
      <c r="D6" s="46">
        <f t="shared" si="0"/>
        <v>0</v>
      </c>
      <c r="E6" s="47">
        <f t="shared" si="0"/>
        <v>0</v>
      </c>
      <c r="F6" s="46">
        <f t="shared" si="0"/>
        <v>0</v>
      </c>
      <c r="G6" s="47">
        <f t="shared" si="0"/>
        <v>0</v>
      </c>
      <c r="H6" s="46">
        <f t="shared" si="0"/>
        <v>0</v>
      </c>
      <c r="I6" s="47">
        <f t="shared" si="0"/>
        <v>0</v>
      </c>
      <c r="J6" s="46">
        <f t="shared" si="0"/>
        <v>0</v>
      </c>
      <c r="K6" s="60">
        <f t="shared" si="0"/>
        <v>0</v>
      </c>
      <c r="L6" s="33"/>
    </row>
    <row r="7" spans="1:12" ht="30">
      <c r="A7" s="35" t="str">
        <f>'Year one'!A7</f>
        <v>Calculate your gross profit margin (gross profit divided by total sales x  100) (A)</v>
      </c>
      <c r="B7" s="54">
        <f aca="true" t="shared" si="1" ref="B7:K7">IF(ISERROR(B6/B4)=TRUE,0,(B6/B4))</f>
        <v>0</v>
      </c>
      <c r="C7" s="45">
        <f t="shared" si="1"/>
        <v>0</v>
      </c>
      <c r="D7" s="54">
        <f t="shared" si="1"/>
        <v>0</v>
      </c>
      <c r="E7" s="45">
        <f t="shared" si="1"/>
        <v>0</v>
      </c>
      <c r="F7" s="54">
        <f t="shared" si="1"/>
        <v>0</v>
      </c>
      <c r="G7" s="45">
        <f t="shared" si="1"/>
        <v>0</v>
      </c>
      <c r="H7" s="54">
        <f t="shared" si="1"/>
        <v>0</v>
      </c>
      <c r="I7" s="45">
        <f t="shared" si="1"/>
        <v>0</v>
      </c>
      <c r="J7" s="45">
        <f t="shared" si="1"/>
        <v>0</v>
      </c>
      <c r="K7" s="49">
        <f t="shared" si="1"/>
        <v>0</v>
      </c>
      <c r="L7" s="33"/>
    </row>
    <row r="8" spans="1:12" ht="12.75" customHeight="1" thickBot="1">
      <c r="A8" s="35"/>
      <c r="B8" s="14"/>
      <c r="C8" s="67"/>
      <c r="D8" s="14"/>
      <c r="E8" s="67"/>
      <c r="F8" s="14"/>
      <c r="G8" s="67"/>
      <c r="H8" s="14"/>
      <c r="I8" s="67"/>
      <c r="J8" s="67"/>
      <c r="K8" s="68"/>
      <c r="L8" s="33"/>
    </row>
    <row r="9" spans="1:12" ht="12.75" customHeight="1" thickBot="1" thickTop="1">
      <c r="A9" s="81" t="str">
        <f>'Year one'!A9</f>
        <v>Salaries/wages (survival income + any staff)</v>
      </c>
      <c r="B9" s="94"/>
      <c r="C9" s="19"/>
      <c r="D9" s="94"/>
      <c r="E9" s="1"/>
      <c r="F9" s="94"/>
      <c r="G9" s="1"/>
      <c r="H9" s="94"/>
      <c r="I9" s="20"/>
      <c r="J9" s="56">
        <f>B9+D9+F9+H9</f>
        <v>0</v>
      </c>
      <c r="K9" s="48">
        <f>C9+E9+G9+I9</f>
        <v>0</v>
      </c>
      <c r="L9" s="33"/>
    </row>
    <row r="10" spans="1:12" ht="12.75" customHeight="1" thickBot="1">
      <c r="A10" s="4" t="str">
        <f>'Year one'!A10</f>
        <v>Premises (including rent, rates, utilities)</v>
      </c>
      <c r="B10" s="37"/>
      <c r="C10" s="19"/>
      <c r="D10" s="37"/>
      <c r="E10" s="1"/>
      <c r="F10" s="37"/>
      <c r="G10" s="1"/>
      <c r="H10" s="37"/>
      <c r="I10" s="20"/>
      <c r="J10" s="56">
        <f aca="true" t="shared" si="2" ref="J10:K25">B10+D10+F10+H10</f>
        <v>0</v>
      </c>
      <c r="K10" s="48">
        <f t="shared" si="2"/>
        <v>0</v>
      </c>
      <c r="L10" s="33"/>
    </row>
    <row r="11" spans="1:12" ht="12.75" customHeight="1" thickBot="1">
      <c r="A11" s="4" t="str">
        <f>'Year one'!A11</f>
        <v>Telephone and broadband</v>
      </c>
      <c r="B11" s="37"/>
      <c r="C11" s="19"/>
      <c r="D11" s="37"/>
      <c r="E11" s="1"/>
      <c r="F11" s="37"/>
      <c r="G11" s="1"/>
      <c r="H11" s="37"/>
      <c r="I11" s="20"/>
      <c r="J11" s="56">
        <f t="shared" si="2"/>
        <v>0</v>
      </c>
      <c r="K11" s="48">
        <f t="shared" si="2"/>
        <v>0</v>
      </c>
      <c r="L11" s="33"/>
    </row>
    <row r="12" spans="1:12" ht="12.75" customHeight="1" thickBot="1">
      <c r="A12" s="4" t="str">
        <f>'Year one'!A12</f>
        <v>Printing, post and stationery</v>
      </c>
      <c r="B12" s="37"/>
      <c r="C12" s="19"/>
      <c r="D12" s="37"/>
      <c r="E12" s="1"/>
      <c r="F12" s="37"/>
      <c r="G12" s="1"/>
      <c r="H12" s="37"/>
      <c r="I12" s="20"/>
      <c r="J12" s="56">
        <f t="shared" si="2"/>
        <v>0</v>
      </c>
      <c r="K12" s="48">
        <f t="shared" si="2"/>
        <v>0</v>
      </c>
      <c r="L12" s="33"/>
    </row>
    <row r="13" spans="1:12" ht="12.75" customHeight="1" thickBot="1">
      <c r="A13" s="4" t="str">
        <f>'Year one'!A13</f>
        <v>Advertising and promotion</v>
      </c>
      <c r="B13" s="37"/>
      <c r="C13" s="19"/>
      <c r="D13" s="37"/>
      <c r="E13" s="1"/>
      <c r="F13" s="37"/>
      <c r="G13" s="1"/>
      <c r="H13" s="37"/>
      <c r="I13" s="20"/>
      <c r="J13" s="56">
        <f t="shared" si="2"/>
        <v>0</v>
      </c>
      <c r="K13" s="48">
        <f t="shared" si="2"/>
        <v>0</v>
      </c>
      <c r="L13" s="33"/>
    </row>
    <row r="14" spans="1:12" ht="12.75" customHeight="1" thickBot="1">
      <c r="A14" s="4" t="str">
        <f>'Year one'!A14</f>
        <v>Bank charges</v>
      </c>
      <c r="B14" s="37"/>
      <c r="C14" s="19"/>
      <c r="D14" s="37"/>
      <c r="E14" s="1"/>
      <c r="F14" s="37"/>
      <c r="G14" s="1"/>
      <c r="H14" s="37"/>
      <c r="I14" s="20"/>
      <c r="J14" s="56">
        <f t="shared" si="2"/>
        <v>0</v>
      </c>
      <c r="K14" s="48">
        <f t="shared" si="2"/>
        <v>0</v>
      </c>
      <c r="L14" s="33"/>
    </row>
    <row r="15" spans="1:12" ht="12.75" customHeight="1" thickBot="1">
      <c r="A15" s="4" t="str">
        <f>'Year one'!A15</f>
        <v>Professional fees</v>
      </c>
      <c r="B15" s="37"/>
      <c r="C15" s="19"/>
      <c r="D15" s="37"/>
      <c r="E15" s="1"/>
      <c r="F15" s="37"/>
      <c r="G15" s="1"/>
      <c r="H15" s="37"/>
      <c r="I15" s="20"/>
      <c r="J15" s="56">
        <f t="shared" si="2"/>
        <v>0</v>
      </c>
      <c r="K15" s="48">
        <f t="shared" si="2"/>
        <v>0</v>
      </c>
      <c r="L15" s="33"/>
    </row>
    <row r="16" spans="1:12" ht="12.75" customHeight="1" thickBot="1">
      <c r="A16" s="4" t="str">
        <f>'Year one'!A16</f>
        <v>Insurances</v>
      </c>
      <c r="B16" s="37"/>
      <c r="C16" s="19"/>
      <c r="D16" s="37"/>
      <c r="E16" s="1"/>
      <c r="F16" s="37"/>
      <c r="G16" s="1"/>
      <c r="H16" s="37"/>
      <c r="I16" s="20"/>
      <c r="J16" s="56">
        <f t="shared" si="2"/>
        <v>0</v>
      </c>
      <c r="K16" s="48">
        <f t="shared" si="2"/>
        <v>0</v>
      </c>
      <c r="L16" s="33"/>
    </row>
    <row r="17" spans="1:12" ht="12.75" customHeight="1" thickBot="1">
      <c r="A17" s="4" t="str">
        <f>'Year one'!A17</f>
        <v>Bank/HP/Interest (payable to your bank)</v>
      </c>
      <c r="B17" s="37"/>
      <c r="C17" s="19"/>
      <c r="D17" s="37"/>
      <c r="E17" s="1"/>
      <c r="F17" s="37"/>
      <c r="G17" s="1"/>
      <c r="H17" s="37"/>
      <c r="I17" s="20"/>
      <c r="J17" s="56">
        <f t="shared" si="2"/>
        <v>0</v>
      </c>
      <c r="K17" s="48">
        <f t="shared" si="2"/>
        <v>0</v>
      </c>
      <c r="L17" s="33"/>
    </row>
    <row r="18" spans="1:12" ht="12.75" customHeight="1" thickBot="1">
      <c r="A18" s="4" t="str">
        <f>'Year one'!A18</f>
        <v>Consumables (not direct costs)</v>
      </c>
      <c r="B18" s="37"/>
      <c r="C18" s="19"/>
      <c r="D18" s="37"/>
      <c r="E18" s="1"/>
      <c r="F18" s="37"/>
      <c r="G18" s="1"/>
      <c r="H18" s="37"/>
      <c r="I18" s="20"/>
      <c r="J18" s="56">
        <f t="shared" si="2"/>
        <v>0</v>
      </c>
      <c r="K18" s="48">
        <f t="shared" si="2"/>
        <v>0</v>
      </c>
      <c r="L18" s="33"/>
    </row>
    <row r="19" spans="1:12" ht="12.75" customHeight="1" thickBot="1">
      <c r="A19" s="4" t="str">
        <f>'Year one'!A19</f>
        <v>Equipment and vehicle leasing</v>
      </c>
      <c r="B19" s="37"/>
      <c r="C19" s="19"/>
      <c r="D19" s="37"/>
      <c r="E19" s="1"/>
      <c r="F19" s="37"/>
      <c r="G19" s="1"/>
      <c r="H19" s="37"/>
      <c r="I19" s="20"/>
      <c r="J19" s="56">
        <f t="shared" si="2"/>
        <v>0</v>
      </c>
      <c r="K19" s="48">
        <f t="shared" si="2"/>
        <v>0</v>
      </c>
      <c r="L19" s="33"/>
    </row>
    <row r="20" spans="1:12" ht="12.75" customHeight="1" thickBot="1">
      <c r="A20" s="4" t="str">
        <f>'Year one'!A20</f>
        <v>Depreciation</v>
      </c>
      <c r="B20" s="37"/>
      <c r="C20" s="19"/>
      <c r="D20" s="37"/>
      <c r="E20" s="1"/>
      <c r="F20" s="37"/>
      <c r="G20" s="1"/>
      <c r="H20" s="37"/>
      <c r="I20" s="20"/>
      <c r="J20" s="56">
        <f t="shared" si="2"/>
        <v>0</v>
      </c>
      <c r="K20" s="48">
        <f t="shared" si="2"/>
        <v>0</v>
      </c>
      <c r="L20" s="33"/>
    </row>
    <row r="21" spans="1:12" ht="12.75" customHeight="1" thickBot="1">
      <c r="A21" s="4" t="str">
        <f>'Year one'!A21</f>
        <v>Other (please specify)</v>
      </c>
      <c r="B21" s="37"/>
      <c r="C21" s="19"/>
      <c r="D21" s="37"/>
      <c r="E21" s="1"/>
      <c r="F21" s="37"/>
      <c r="G21" s="1"/>
      <c r="H21" s="37"/>
      <c r="I21" s="20"/>
      <c r="J21" s="56">
        <f t="shared" si="2"/>
        <v>0</v>
      </c>
      <c r="K21" s="48">
        <f t="shared" si="2"/>
        <v>0</v>
      </c>
      <c r="L21" s="33"/>
    </row>
    <row r="22" spans="1:12" ht="12.75" customHeight="1" thickBot="1">
      <c r="A22" s="4" t="str">
        <f>'Year one'!A22</f>
        <v>Other (please specify)</v>
      </c>
      <c r="B22" s="37"/>
      <c r="C22" s="19"/>
      <c r="D22" s="37"/>
      <c r="E22" s="1"/>
      <c r="F22" s="37"/>
      <c r="G22" s="1"/>
      <c r="H22" s="37"/>
      <c r="I22" s="20"/>
      <c r="J22" s="56">
        <f>B22+D22+F22+H22</f>
        <v>0</v>
      </c>
      <c r="K22" s="48">
        <f>C22+E22+G22+I22</f>
        <v>0</v>
      </c>
      <c r="L22" s="33"/>
    </row>
    <row r="23" spans="1:12" ht="12.75" customHeight="1" thickBot="1">
      <c r="A23" s="4" t="str">
        <f>'Year one'!A23</f>
        <v>Other (please specify)</v>
      </c>
      <c r="B23" s="37"/>
      <c r="C23" s="19"/>
      <c r="D23" s="37"/>
      <c r="E23" s="1"/>
      <c r="F23" s="37"/>
      <c r="G23" s="1"/>
      <c r="H23" s="37"/>
      <c r="I23" s="20"/>
      <c r="J23" s="56">
        <f>B23+D23+F23+H23</f>
        <v>0</v>
      </c>
      <c r="K23" s="48">
        <f>C23+E23+G23+I23</f>
        <v>0</v>
      </c>
      <c r="L23" s="33"/>
    </row>
    <row r="24" spans="1:12" ht="12.75" customHeight="1" thickBot="1">
      <c r="A24" s="4" t="str">
        <f>'Year one'!A22</f>
        <v>Other (please specify)</v>
      </c>
      <c r="B24" s="37"/>
      <c r="C24" s="19"/>
      <c r="D24" s="37"/>
      <c r="E24" s="1"/>
      <c r="F24" s="37"/>
      <c r="G24" s="1"/>
      <c r="H24" s="37"/>
      <c r="I24" s="20"/>
      <c r="J24" s="56">
        <f t="shared" si="2"/>
        <v>0</v>
      </c>
      <c r="K24" s="48">
        <f t="shared" si="2"/>
        <v>0</v>
      </c>
      <c r="L24" s="33"/>
    </row>
    <row r="25" spans="1:12" ht="12.75" customHeight="1" thickBot="1">
      <c r="A25" s="4" t="str">
        <f>'Year one'!A25</f>
        <v>Other (please specify)</v>
      </c>
      <c r="B25" s="95"/>
      <c r="C25" s="19"/>
      <c r="D25" s="95"/>
      <c r="E25" s="1"/>
      <c r="F25" s="95"/>
      <c r="G25" s="1"/>
      <c r="H25" s="95"/>
      <c r="I25" s="20"/>
      <c r="J25" s="56">
        <f t="shared" si="2"/>
        <v>0</v>
      </c>
      <c r="K25" s="48">
        <f t="shared" si="2"/>
        <v>0</v>
      </c>
      <c r="L25" s="33"/>
    </row>
    <row r="26" spans="1:12" ht="12.75" customHeight="1" thickTop="1">
      <c r="A26" s="35" t="str">
        <f>'Year one'!A26</f>
        <v>Total overheads</v>
      </c>
      <c r="B26" s="69">
        <f aca="true" t="shared" si="3" ref="B26:K26">SUM(B9:B25)</f>
        <v>0</v>
      </c>
      <c r="C26" s="82">
        <f t="shared" si="3"/>
        <v>0</v>
      </c>
      <c r="D26" s="82">
        <f t="shared" si="3"/>
        <v>0</v>
      </c>
      <c r="E26" s="82">
        <f t="shared" si="3"/>
        <v>0</v>
      </c>
      <c r="F26" s="82">
        <f t="shared" si="3"/>
        <v>0</v>
      </c>
      <c r="G26" s="82">
        <f t="shared" si="3"/>
        <v>0</v>
      </c>
      <c r="H26" s="82">
        <f t="shared" si="3"/>
        <v>0</v>
      </c>
      <c r="I26" s="82">
        <f t="shared" si="3"/>
        <v>0</v>
      </c>
      <c r="J26" s="69">
        <f t="shared" si="3"/>
        <v>0</v>
      </c>
      <c r="K26" s="83">
        <f t="shared" si="3"/>
        <v>0</v>
      </c>
      <c r="L26" s="33"/>
    </row>
    <row r="27" spans="1:12" ht="12.75" customHeight="1">
      <c r="A27" s="2"/>
      <c r="B27" s="72"/>
      <c r="C27" s="72"/>
      <c r="D27" s="72"/>
      <c r="E27" s="72"/>
      <c r="F27" s="72"/>
      <c r="G27" s="72"/>
      <c r="H27" s="72"/>
      <c r="I27" s="72"/>
      <c r="J27" s="72"/>
      <c r="K27" s="73"/>
      <c r="L27" s="33"/>
    </row>
    <row r="28" spans="1:12" ht="12.75" customHeight="1">
      <c r="A28" s="71" t="str">
        <f>'Year one'!A28</f>
        <v>Net profit (gross profit less overheads)</v>
      </c>
      <c r="B28" s="7">
        <f aca="true" t="shared" si="4" ref="B28:K28">B6-B26</f>
        <v>0</v>
      </c>
      <c r="C28" s="7">
        <f t="shared" si="4"/>
        <v>0</v>
      </c>
      <c r="D28" s="7">
        <f t="shared" si="4"/>
        <v>0</v>
      </c>
      <c r="E28" s="7">
        <f t="shared" si="4"/>
        <v>0</v>
      </c>
      <c r="F28" s="7">
        <f t="shared" si="4"/>
        <v>0</v>
      </c>
      <c r="G28" s="7">
        <f t="shared" si="4"/>
        <v>0</v>
      </c>
      <c r="H28" s="7">
        <f t="shared" si="4"/>
        <v>0</v>
      </c>
      <c r="I28" s="7">
        <f t="shared" si="4"/>
        <v>0</v>
      </c>
      <c r="J28" s="7">
        <f t="shared" si="4"/>
        <v>0</v>
      </c>
      <c r="K28" s="40">
        <f t="shared" si="4"/>
        <v>0</v>
      </c>
      <c r="L28" s="33"/>
    </row>
    <row r="29" spans="1:12" ht="25.5" customHeight="1">
      <c r="A29" s="74" t="str">
        <f>'Year one'!A29</f>
        <v>Calculate your net profit margin (net profit divided by total sales x 100)</v>
      </c>
      <c r="B29" s="75">
        <f aca="true" t="shared" si="5" ref="B29:K29">IF(ISERROR(B28/B4),0,B28/B4)</f>
        <v>0</v>
      </c>
      <c r="C29" s="75">
        <f t="shared" si="5"/>
        <v>0</v>
      </c>
      <c r="D29" s="75">
        <f t="shared" si="5"/>
        <v>0</v>
      </c>
      <c r="E29" s="75">
        <f t="shared" si="5"/>
        <v>0</v>
      </c>
      <c r="F29" s="75">
        <f t="shared" si="5"/>
        <v>0</v>
      </c>
      <c r="G29" s="75">
        <f t="shared" si="5"/>
        <v>0</v>
      </c>
      <c r="H29" s="75">
        <f t="shared" si="5"/>
        <v>0</v>
      </c>
      <c r="I29" s="75">
        <f t="shared" si="5"/>
        <v>0</v>
      </c>
      <c r="J29" s="75">
        <f t="shared" si="5"/>
        <v>0</v>
      </c>
      <c r="K29" s="76">
        <f t="shared" si="5"/>
        <v>0</v>
      </c>
      <c r="L29" s="33"/>
    </row>
    <row r="30" spans="1:12" ht="12.75" customHeight="1">
      <c r="A30" s="2"/>
      <c r="B30" s="79"/>
      <c r="C30" s="79"/>
      <c r="D30" s="79"/>
      <c r="E30" s="79"/>
      <c r="F30" s="79"/>
      <c r="G30" s="79"/>
      <c r="H30" s="79"/>
      <c r="I30" s="79"/>
      <c r="J30" s="79"/>
      <c r="K30" s="80"/>
      <c r="L30" s="33"/>
    </row>
    <row r="31" spans="1:12" ht="12.75" customHeight="1">
      <c r="A31" s="71" t="str">
        <f>'Year one'!A31</f>
        <v>Calculate your break even sales</v>
      </c>
      <c r="B31" s="88"/>
      <c r="C31" s="88"/>
      <c r="D31" s="88"/>
      <c r="E31" s="88"/>
      <c r="F31" s="88"/>
      <c r="G31" s="88"/>
      <c r="H31" s="88"/>
      <c r="I31" s="88"/>
      <c r="J31" s="77" t="s">
        <v>19</v>
      </c>
      <c r="K31" s="78" t="s">
        <v>18</v>
      </c>
      <c r="L31" s="33"/>
    </row>
    <row r="32" spans="1:12" ht="30">
      <c r="A32" s="30" t="str">
        <f>'Year one'!A32</f>
        <v>Equals overheads (B) divided by gross margin % (A)</v>
      </c>
      <c r="B32" s="89"/>
      <c r="C32" s="89"/>
      <c r="D32" s="89"/>
      <c r="E32" s="89"/>
      <c r="F32" s="89"/>
      <c r="G32" s="89"/>
      <c r="H32" s="89"/>
      <c r="I32" s="89"/>
      <c r="J32" s="10">
        <f>IF(ISERROR(J26/J7)=TRUE,0,J26/J7)</f>
        <v>0</v>
      </c>
      <c r="K32" s="43">
        <f>IF(ISERROR(K26/K7)=TRUE,0,K26/K7)</f>
        <v>0</v>
      </c>
      <c r="L32" s="33"/>
    </row>
    <row r="33" spans="1:12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ht="12.75" customHeight="1">
      <c r="A34" s="84"/>
    </row>
    <row r="35" spans="3:5" ht="12.75" customHeight="1">
      <c r="C35" s="28"/>
      <c r="E35" s="28"/>
    </row>
  </sheetData>
  <sheetProtection sheet="1"/>
  <mergeCells count="6">
    <mergeCell ref="A2:A3"/>
    <mergeCell ref="J2:K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zoomScalePageLayoutView="0" workbookViewId="0" topLeftCell="A1">
      <selection activeCell="G31" sqref="G31"/>
    </sheetView>
  </sheetViews>
  <sheetFormatPr defaultColWidth="9.140625" defaultRowHeight="12.75" customHeight="1"/>
  <cols>
    <col min="1" max="1" width="72.57421875" style="28" customWidth="1"/>
    <col min="2" max="16384" width="9.140625" style="28" customWidth="1"/>
  </cols>
  <sheetData>
    <row r="1" spans="1:4" ht="12.75" customHeight="1">
      <c r="A1" s="64" t="s">
        <v>38</v>
      </c>
      <c r="B1" s="11"/>
      <c r="C1" s="11"/>
      <c r="D1" s="34"/>
    </row>
    <row r="2" spans="1:4" ht="12.75" customHeight="1" thickBot="1">
      <c r="A2" s="101" t="s">
        <v>42</v>
      </c>
      <c r="B2" s="105" t="s">
        <v>32</v>
      </c>
      <c r="C2" s="107"/>
      <c r="D2" s="34"/>
    </row>
    <row r="3" spans="1:4" ht="12.75" customHeight="1" thickBot="1">
      <c r="A3" s="102"/>
      <c r="B3" s="93" t="s">
        <v>19</v>
      </c>
      <c r="C3" s="99" t="s">
        <v>18</v>
      </c>
      <c r="D3" s="34"/>
    </row>
    <row r="4" spans="1:4" ht="12.75" customHeight="1" thickBot="1" thickTop="1">
      <c r="A4" s="29" t="str">
        <f>'Year one'!A4</f>
        <v>Total sales</v>
      </c>
      <c r="B4" s="94"/>
      <c r="C4" s="19"/>
      <c r="D4" s="34"/>
    </row>
    <row r="5" spans="1:4" ht="12.75" customHeight="1" thickBot="1">
      <c r="A5" s="2" t="str">
        <f>'Year one'!A5</f>
        <v>Less direct costs</v>
      </c>
      <c r="B5" s="95"/>
      <c r="C5" s="19"/>
      <c r="D5" s="34"/>
    </row>
    <row r="6" spans="1:4" ht="12.75" customHeight="1" thickTop="1">
      <c r="A6" s="2" t="str">
        <f>'Year one'!A6</f>
        <v>Gross profit (sales less direct costs)</v>
      </c>
      <c r="B6" s="46">
        <f>B4-B5</f>
        <v>0</v>
      </c>
      <c r="C6" s="61">
        <f>C4-C5</f>
        <v>0</v>
      </c>
      <c r="D6" s="34"/>
    </row>
    <row r="7" spans="1:4" ht="12.75" customHeight="1">
      <c r="A7" s="35" t="str">
        <f>'Year one'!A7</f>
        <v>Calculate your gross profit margin (gross profit divided by total sales x  100) (A)</v>
      </c>
      <c r="B7" s="54">
        <f>IF(ISERROR(B6/B4)=TRUE,0,(B6/B4))</f>
        <v>0</v>
      </c>
      <c r="C7" s="49">
        <f>IF(ISERROR(C6/C4)=TRUE,0,(C6/C4))</f>
        <v>0</v>
      </c>
      <c r="D7" s="34"/>
    </row>
    <row r="8" spans="1:4" ht="12.75" customHeight="1" thickBot="1">
      <c r="A8" s="2"/>
      <c r="B8" s="14"/>
      <c r="C8" s="68"/>
      <c r="D8" s="34"/>
    </row>
    <row r="9" spans="1:4" ht="12.75" customHeight="1" thickBot="1" thickTop="1">
      <c r="A9" s="66" t="str">
        <f>'Year one'!A9</f>
        <v>Salaries/wages (survival income + any staff)</v>
      </c>
      <c r="B9" s="94"/>
      <c r="C9" s="21"/>
      <c r="D9" s="34"/>
    </row>
    <row r="10" spans="1:4" ht="12.75" customHeight="1" thickBot="1">
      <c r="A10" s="4" t="str">
        <f>'Year one'!A10</f>
        <v>Premises (including rent, rates, utilities)</v>
      </c>
      <c r="B10" s="37"/>
      <c r="C10" s="19"/>
      <c r="D10" s="34"/>
    </row>
    <row r="11" spans="1:4" ht="12.75" customHeight="1" thickBot="1">
      <c r="A11" s="4" t="str">
        <f>'Year one'!A11</f>
        <v>Telephone and broadband</v>
      </c>
      <c r="B11" s="37"/>
      <c r="C11" s="19"/>
      <c r="D11" s="34"/>
    </row>
    <row r="12" spans="1:4" ht="12.75" customHeight="1" thickBot="1">
      <c r="A12" s="4" t="str">
        <f>'Year one'!A12</f>
        <v>Printing, post and stationery</v>
      </c>
      <c r="B12" s="37"/>
      <c r="C12" s="19"/>
      <c r="D12" s="34"/>
    </row>
    <row r="13" spans="1:4" ht="12.75" customHeight="1" thickBot="1">
      <c r="A13" s="4" t="str">
        <f>'Year one'!A13</f>
        <v>Advertising and promotion</v>
      </c>
      <c r="B13" s="37"/>
      <c r="C13" s="19"/>
      <c r="D13" s="34"/>
    </row>
    <row r="14" spans="1:4" ht="12.75" customHeight="1" thickBot="1">
      <c r="A14" s="4" t="str">
        <f>'Year one'!A14</f>
        <v>Bank charges</v>
      </c>
      <c r="B14" s="37"/>
      <c r="C14" s="19"/>
      <c r="D14" s="34"/>
    </row>
    <row r="15" spans="1:4" ht="12.75" customHeight="1" thickBot="1">
      <c r="A15" s="4" t="str">
        <f>'Year one'!A15</f>
        <v>Professional fees</v>
      </c>
      <c r="B15" s="37"/>
      <c r="C15" s="19"/>
      <c r="D15" s="34"/>
    </row>
    <row r="16" spans="1:4" ht="12.75" customHeight="1" thickBot="1">
      <c r="A16" s="4" t="str">
        <f>'Year one'!A16</f>
        <v>Insurances</v>
      </c>
      <c r="B16" s="37"/>
      <c r="C16" s="19"/>
      <c r="D16" s="34"/>
    </row>
    <row r="17" spans="1:4" ht="12.75" customHeight="1" thickBot="1">
      <c r="A17" s="4" t="str">
        <f>'Year one'!A17</f>
        <v>Bank/HP/Interest (payable to your bank)</v>
      </c>
      <c r="B17" s="37"/>
      <c r="C17" s="19"/>
      <c r="D17" s="34"/>
    </row>
    <row r="18" spans="1:4" ht="12.75" customHeight="1" thickBot="1">
      <c r="A18" s="4" t="str">
        <f>'Year one'!A18</f>
        <v>Consumables (not direct costs)</v>
      </c>
      <c r="B18" s="37"/>
      <c r="C18" s="19"/>
      <c r="D18" s="34"/>
    </row>
    <row r="19" spans="1:4" ht="12.75" customHeight="1" thickBot="1">
      <c r="A19" s="4" t="str">
        <f>'Year one'!A19</f>
        <v>Equipment and vehicle leasing</v>
      </c>
      <c r="B19" s="37"/>
      <c r="C19" s="19"/>
      <c r="D19" s="34"/>
    </row>
    <row r="20" spans="1:4" ht="12.75" customHeight="1" thickBot="1">
      <c r="A20" s="4" t="str">
        <f>'Year one'!A20</f>
        <v>Depreciation</v>
      </c>
      <c r="B20" s="37"/>
      <c r="C20" s="19"/>
      <c r="D20" s="34"/>
    </row>
    <row r="21" spans="1:4" ht="12.75" customHeight="1" thickBot="1">
      <c r="A21" s="4" t="str">
        <f>'Year one'!A21</f>
        <v>Other (please specify)</v>
      </c>
      <c r="B21" s="37"/>
      <c r="C21" s="19"/>
      <c r="D21" s="34"/>
    </row>
    <row r="22" spans="1:4" ht="12.75" customHeight="1" thickBot="1">
      <c r="A22" s="4" t="str">
        <f>'Year one'!A22</f>
        <v>Other (please specify)</v>
      </c>
      <c r="B22" s="37"/>
      <c r="C22" s="19"/>
      <c r="D22" s="34"/>
    </row>
    <row r="23" spans="1:4" ht="12.75" customHeight="1" thickBot="1">
      <c r="A23" s="4" t="str">
        <f>'Year one'!A23</f>
        <v>Other (please specify)</v>
      </c>
      <c r="B23" s="37"/>
      <c r="C23" s="19"/>
      <c r="D23" s="34"/>
    </row>
    <row r="24" spans="1:4" ht="12.75" customHeight="1" thickBot="1">
      <c r="A24" s="4" t="str">
        <f>'Year one'!A22</f>
        <v>Other (please specify)</v>
      </c>
      <c r="B24" s="37"/>
      <c r="C24" s="19"/>
      <c r="D24" s="34"/>
    </row>
    <row r="25" spans="1:4" ht="12.75" customHeight="1" thickBot="1">
      <c r="A25" s="4" t="str">
        <f>'Year one'!A25</f>
        <v>Other (please specify)</v>
      </c>
      <c r="B25" s="95"/>
      <c r="C25" s="19"/>
      <c r="D25" s="34"/>
    </row>
    <row r="26" spans="1:4" ht="12.75" customHeight="1" thickTop="1">
      <c r="A26" s="35" t="str">
        <f>'Year one'!A26</f>
        <v>Total overheads</v>
      </c>
      <c r="B26" s="69">
        <f>SUM(B9:B25)</f>
        <v>0</v>
      </c>
      <c r="C26" s="70">
        <f>SUM(C9:C25)</f>
        <v>0</v>
      </c>
      <c r="D26" s="34"/>
    </row>
    <row r="27" spans="1:4" ht="12.75" customHeight="1">
      <c r="A27" s="2"/>
      <c r="B27" s="72"/>
      <c r="C27" s="73"/>
      <c r="D27" s="34"/>
    </row>
    <row r="28" spans="1:4" ht="12.75" customHeight="1">
      <c r="A28" s="71" t="str">
        <f>'Year one'!A28</f>
        <v>Net profit (gross profit less overheads)</v>
      </c>
      <c r="B28" s="7">
        <f>B6-B26</f>
        <v>0</v>
      </c>
      <c r="C28" s="40">
        <f>C6-C26</f>
        <v>0</v>
      </c>
      <c r="D28" s="34"/>
    </row>
    <row r="29" spans="1:4" ht="12.75" customHeight="1">
      <c r="A29" s="74" t="str">
        <f>'Year one'!A29</f>
        <v>Calculate your net profit margin (net profit divided by total sales x 100)</v>
      </c>
      <c r="B29" s="75">
        <f>IF(ISERROR(B28/B4),0,B28/B4)</f>
        <v>0</v>
      </c>
      <c r="C29" s="76">
        <f>IF(ISERROR(C28/C4),0,C28/C4)</f>
        <v>0</v>
      </c>
      <c r="D29" s="34"/>
    </row>
    <row r="30" spans="1:4" ht="12.75" customHeight="1">
      <c r="A30" s="2"/>
      <c r="B30" s="79"/>
      <c r="C30" s="80"/>
      <c r="D30" s="34"/>
    </row>
    <row r="31" spans="1:4" ht="12.75" customHeight="1">
      <c r="A31" s="71" t="str">
        <f>'Year one'!A31</f>
        <v>Calculate your break even sales</v>
      </c>
      <c r="B31" s="77" t="s">
        <v>19</v>
      </c>
      <c r="C31" s="78" t="s">
        <v>18</v>
      </c>
      <c r="D31" s="34"/>
    </row>
    <row r="32" spans="1:4" ht="15">
      <c r="A32" s="30" t="str">
        <f>'Year one'!A32</f>
        <v>Equals overheads (B) divided by gross margin % (A)</v>
      </c>
      <c r="B32" s="10">
        <f>IF(ISERROR(B26/B7)=TRUE,0,B26/B7)</f>
        <v>0</v>
      </c>
      <c r="C32" s="43">
        <f>IF(ISERROR(C26/C7)=TRUE,0,C26/C7)</f>
        <v>0</v>
      </c>
      <c r="D32" s="34"/>
    </row>
    <row r="33" spans="1:4" ht="12.75" customHeight="1">
      <c r="A33" s="34"/>
      <c r="B33" s="34"/>
      <c r="C33" s="34"/>
      <c r="D33" s="34"/>
    </row>
    <row r="34" ht="12.75" customHeight="1">
      <c r="A34" s="84"/>
    </row>
  </sheetData>
  <sheetProtection sheet="1"/>
  <mergeCells count="2">
    <mergeCell ref="B2:C2"/>
    <mergeCell ref="A2:A3"/>
  </mergeCells>
  <printOptions/>
  <pageMargins left="0.75" right="0.75" top="1" bottom="1" header="0.5" footer="0.5"/>
  <pageSetup horizontalDpi="600" verticalDpi="600" orientation="portrait" r:id="rId1"/>
  <ignoredErrors>
    <ignoredError sqref="A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2011-09-14T11:29:06Z</cp:lastPrinted>
  <dcterms:created xsi:type="dcterms:W3CDTF">2011-03-21T16:29:05Z</dcterms:created>
  <dcterms:modified xsi:type="dcterms:W3CDTF">2016-11-25T14:04:53Z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